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ucdenver-my.sharepoint.com/personal/sarah_kuklinski_ucdenver_edu/Documents/FASO Operations Knowledge Center/Work Study/"/>
    </mc:Choice>
  </mc:AlternateContent>
  <xr:revisionPtr revIDLastSave="49" documentId="8_{7459DFCC-324A-4532-8B59-07ADAB3DD661}" xr6:coauthVersionLast="47" xr6:coauthVersionMax="47" xr10:uidLastSave="{12205AF4-38B8-4A93-BCB7-D8E9A8BCFF2F}"/>
  <bookViews>
    <workbookView xWindow="-28920" yWindow="-30" windowWidth="29040" windowHeight="17520" xr2:uid="{87D0BD6C-1AC8-44F0-A0B3-6E180BC494B1}"/>
  </bookViews>
  <sheets>
    <sheet name="Instructions" sheetId="1" r:id="rId1"/>
    <sheet name="Fall 2025" sheetId="2" r:id="rId2"/>
    <sheet name="Spring 2026" sheetId="3" r:id="rId3"/>
    <sheet name="Summer 2026" sheetId="4" r:id="rId4"/>
    <sheet name="Payroll Calendar 25-26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6" l="1"/>
  <c r="E35" i="6"/>
  <c r="F35" i="6" s="1"/>
  <c r="E36" i="6" s="1"/>
  <c r="F36" i="6" s="1"/>
  <c r="E23" i="6"/>
  <c r="F23" i="6" s="1"/>
  <c r="E12" i="6"/>
  <c r="F12" i="6" s="1"/>
  <c r="E37" i="6" l="1"/>
  <c r="F37" i="6" s="1"/>
  <c r="H36" i="6"/>
  <c r="G36" i="6"/>
  <c r="E13" i="6"/>
  <c r="F13" i="6" s="1"/>
  <c r="H12" i="6"/>
  <c r="G12" i="6"/>
  <c r="E24" i="6"/>
  <c r="F24" i="6" s="1"/>
  <c r="H23" i="6"/>
  <c r="G23" i="6"/>
  <c r="G35" i="6"/>
  <c r="H35" i="6"/>
  <c r="H37" i="6" l="1"/>
  <c r="E38" i="6"/>
  <c r="F38" i="6" s="1"/>
  <c r="G37" i="6"/>
  <c r="E25" i="6"/>
  <c r="F25" i="6" s="1"/>
  <c r="H24" i="6"/>
  <c r="G24" i="6"/>
  <c r="H13" i="6"/>
  <c r="E14" i="6"/>
  <c r="F14" i="6" s="1"/>
  <c r="G13" i="6"/>
  <c r="E39" i="6" l="1"/>
  <c r="F39" i="6" s="1"/>
  <c r="H38" i="6"/>
  <c r="G38" i="6"/>
  <c r="E15" i="6"/>
  <c r="F15" i="6" s="1"/>
  <c r="H14" i="6"/>
  <c r="G14" i="6"/>
  <c r="E26" i="6"/>
  <c r="F26" i="6" s="1"/>
  <c r="H25" i="6"/>
  <c r="G25" i="6"/>
  <c r="E27" i="6" l="1"/>
  <c r="F27" i="6" s="1"/>
  <c r="H26" i="6"/>
  <c r="G26" i="6"/>
  <c r="E16" i="6"/>
  <c r="F16" i="6" s="1"/>
  <c r="H15" i="6"/>
  <c r="G15" i="6"/>
  <c r="H39" i="6"/>
  <c r="G39" i="6"/>
  <c r="E17" i="6" l="1"/>
  <c r="F17" i="6" s="1"/>
  <c r="H16" i="6"/>
  <c r="G16" i="6"/>
  <c r="E28" i="6"/>
  <c r="F28" i="6" s="1"/>
  <c r="H27" i="6"/>
  <c r="G27" i="6"/>
  <c r="E29" i="6" l="1"/>
  <c r="F29" i="6" s="1"/>
  <c r="H28" i="6"/>
  <c r="G28" i="6"/>
  <c r="E18" i="6"/>
  <c r="F18" i="6" s="1"/>
  <c r="H17" i="6"/>
  <c r="G17" i="6"/>
  <c r="E30" i="6" l="1"/>
  <c r="F30" i="6" s="1"/>
  <c r="H29" i="6"/>
  <c r="G29" i="6"/>
  <c r="E19" i="6"/>
  <c r="F19" i="6" s="1"/>
  <c r="H18" i="6"/>
  <c r="G18" i="6"/>
  <c r="E31" i="6" l="1"/>
  <c r="F31" i="6" s="1"/>
  <c r="H30" i="6"/>
  <c r="G30" i="6"/>
  <c r="E20" i="6"/>
  <c r="F20" i="6" s="1"/>
  <c r="H19" i="6"/>
  <c r="G19" i="6"/>
  <c r="E21" i="6" l="1"/>
  <c r="F21" i="6" s="1"/>
  <c r="H20" i="6"/>
  <c r="G20" i="6"/>
  <c r="E32" i="6"/>
  <c r="F32" i="6" s="1"/>
  <c r="H31" i="6"/>
  <c r="G31" i="6"/>
  <c r="G7" i="4"/>
  <c r="J7" i="4" s="1"/>
  <c r="M7" i="4" s="1"/>
  <c r="P7" i="4" s="1"/>
  <c r="S7" i="4" s="1"/>
  <c r="E7" i="4"/>
  <c r="H7" i="4" s="1"/>
  <c r="K7" i="4" s="1"/>
  <c r="N7" i="4" s="1"/>
  <c r="Q7" i="4" s="1"/>
  <c r="T7" i="4" s="1"/>
  <c r="G7" i="3"/>
  <c r="J7" i="3" s="1"/>
  <c r="M7" i="3" s="1"/>
  <c r="P7" i="3" s="1"/>
  <c r="S7" i="3" s="1"/>
  <c r="V7" i="3" s="1"/>
  <c r="Y7" i="3" s="1"/>
  <c r="AB7" i="3" s="1"/>
  <c r="AE7" i="3" s="1"/>
  <c r="AH7" i="3" s="1"/>
  <c r="AK7" i="3" s="1"/>
  <c r="E7" i="3"/>
  <c r="H7" i="3" s="1"/>
  <c r="K7" i="3" s="1"/>
  <c r="N7" i="3" s="1"/>
  <c r="Q7" i="3" s="1"/>
  <c r="T7" i="3" s="1"/>
  <c r="W7" i="3" s="1"/>
  <c r="Z7" i="3" s="1"/>
  <c r="AC7" i="3" s="1"/>
  <c r="AF7" i="3" s="1"/>
  <c r="AI7" i="3" s="1"/>
  <c r="AL7" i="3" s="1"/>
  <c r="G26" i="4"/>
  <c r="J26" i="4" s="1"/>
  <c r="M26" i="4" s="1"/>
  <c r="P26" i="4" s="1"/>
  <c r="S26" i="4" s="1"/>
  <c r="E26" i="4"/>
  <c r="H26" i="4" s="1"/>
  <c r="K26" i="4" s="1"/>
  <c r="N26" i="4" s="1"/>
  <c r="Q26" i="4" s="1"/>
  <c r="T26" i="4" s="1"/>
  <c r="G25" i="4"/>
  <c r="J25" i="4" s="1"/>
  <c r="M25" i="4" s="1"/>
  <c r="P25" i="4" s="1"/>
  <c r="S25" i="4" s="1"/>
  <c r="E25" i="4"/>
  <c r="H25" i="4" s="1"/>
  <c r="K25" i="4" s="1"/>
  <c r="N25" i="4" s="1"/>
  <c r="Q25" i="4" s="1"/>
  <c r="T25" i="4" s="1"/>
  <c r="G24" i="4"/>
  <c r="J24" i="4" s="1"/>
  <c r="M24" i="4" s="1"/>
  <c r="P24" i="4" s="1"/>
  <c r="S24" i="4" s="1"/>
  <c r="E24" i="4"/>
  <c r="H24" i="4" s="1"/>
  <c r="K24" i="4" s="1"/>
  <c r="N24" i="4" s="1"/>
  <c r="Q24" i="4" s="1"/>
  <c r="T24" i="4" s="1"/>
  <c r="G23" i="4"/>
  <c r="J23" i="4" s="1"/>
  <c r="M23" i="4" s="1"/>
  <c r="P23" i="4" s="1"/>
  <c r="S23" i="4" s="1"/>
  <c r="E23" i="4"/>
  <c r="H23" i="4" s="1"/>
  <c r="K23" i="4" s="1"/>
  <c r="N23" i="4" s="1"/>
  <c r="Q23" i="4" s="1"/>
  <c r="T23" i="4" s="1"/>
  <c r="G22" i="4"/>
  <c r="J22" i="4" s="1"/>
  <c r="M22" i="4" s="1"/>
  <c r="P22" i="4" s="1"/>
  <c r="S22" i="4" s="1"/>
  <c r="E22" i="4"/>
  <c r="H22" i="4" s="1"/>
  <c r="K22" i="4" s="1"/>
  <c r="N22" i="4" s="1"/>
  <c r="Q22" i="4" s="1"/>
  <c r="T22" i="4" s="1"/>
  <c r="G21" i="4"/>
  <c r="J21" i="4" s="1"/>
  <c r="M21" i="4" s="1"/>
  <c r="P21" i="4" s="1"/>
  <c r="S21" i="4" s="1"/>
  <c r="E21" i="4"/>
  <c r="H21" i="4" s="1"/>
  <c r="K21" i="4" s="1"/>
  <c r="N21" i="4" s="1"/>
  <c r="Q21" i="4" s="1"/>
  <c r="T21" i="4" s="1"/>
  <c r="G20" i="4"/>
  <c r="J20" i="4" s="1"/>
  <c r="M20" i="4" s="1"/>
  <c r="P20" i="4" s="1"/>
  <c r="S20" i="4" s="1"/>
  <c r="E20" i="4"/>
  <c r="H20" i="4" s="1"/>
  <c r="K20" i="4" s="1"/>
  <c r="N20" i="4" s="1"/>
  <c r="Q20" i="4" s="1"/>
  <c r="T20" i="4" s="1"/>
  <c r="G19" i="4"/>
  <c r="J19" i="4" s="1"/>
  <c r="M19" i="4" s="1"/>
  <c r="P19" i="4" s="1"/>
  <c r="S19" i="4" s="1"/>
  <c r="E19" i="4"/>
  <c r="H19" i="4" s="1"/>
  <c r="K19" i="4" s="1"/>
  <c r="N19" i="4" s="1"/>
  <c r="Q19" i="4" s="1"/>
  <c r="T19" i="4" s="1"/>
  <c r="G18" i="4"/>
  <c r="J18" i="4" s="1"/>
  <c r="M18" i="4" s="1"/>
  <c r="P18" i="4" s="1"/>
  <c r="S18" i="4" s="1"/>
  <c r="E18" i="4"/>
  <c r="H18" i="4" s="1"/>
  <c r="K18" i="4" s="1"/>
  <c r="N18" i="4" s="1"/>
  <c r="Q18" i="4" s="1"/>
  <c r="T18" i="4" s="1"/>
  <c r="N17" i="4"/>
  <c r="Q17" i="4" s="1"/>
  <c r="T17" i="4" s="1"/>
  <c r="G17" i="4"/>
  <c r="J17" i="4" s="1"/>
  <c r="M17" i="4" s="1"/>
  <c r="P17" i="4" s="1"/>
  <c r="S17" i="4" s="1"/>
  <c r="E17" i="4"/>
  <c r="H17" i="4" s="1"/>
  <c r="K17" i="4" s="1"/>
  <c r="G16" i="4"/>
  <c r="J16" i="4" s="1"/>
  <c r="M16" i="4" s="1"/>
  <c r="P16" i="4" s="1"/>
  <c r="S16" i="4" s="1"/>
  <c r="E16" i="4"/>
  <c r="H16" i="4" s="1"/>
  <c r="K16" i="4" s="1"/>
  <c r="N16" i="4" s="1"/>
  <c r="Q16" i="4" s="1"/>
  <c r="T16" i="4" s="1"/>
  <c r="H15" i="4"/>
  <c r="K15" i="4" s="1"/>
  <c r="N15" i="4" s="1"/>
  <c r="Q15" i="4" s="1"/>
  <c r="T15" i="4" s="1"/>
  <c r="G15" i="4"/>
  <c r="J15" i="4" s="1"/>
  <c r="M15" i="4" s="1"/>
  <c r="P15" i="4" s="1"/>
  <c r="S15" i="4" s="1"/>
  <c r="E15" i="4"/>
  <c r="G14" i="4"/>
  <c r="J14" i="4" s="1"/>
  <c r="M14" i="4" s="1"/>
  <c r="P14" i="4" s="1"/>
  <c r="S14" i="4" s="1"/>
  <c r="E14" i="4"/>
  <c r="H14" i="4" s="1"/>
  <c r="K14" i="4" s="1"/>
  <c r="N14" i="4" s="1"/>
  <c r="Q14" i="4" s="1"/>
  <c r="T14" i="4" s="1"/>
  <c r="H13" i="4"/>
  <c r="K13" i="4" s="1"/>
  <c r="N13" i="4" s="1"/>
  <c r="Q13" i="4" s="1"/>
  <c r="T13" i="4" s="1"/>
  <c r="G13" i="4"/>
  <c r="J13" i="4" s="1"/>
  <c r="M13" i="4" s="1"/>
  <c r="P13" i="4" s="1"/>
  <c r="S13" i="4" s="1"/>
  <c r="E13" i="4"/>
  <c r="G12" i="4"/>
  <c r="J12" i="4" s="1"/>
  <c r="M12" i="4" s="1"/>
  <c r="P12" i="4" s="1"/>
  <c r="S12" i="4" s="1"/>
  <c r="E12" i="4"/>
  <c r="H12" i="4" s="1"/>
  <c r="K12" i="4" s="1"/>
  <c r="N12" i="4" s="1"/>
  <c r="Q12" i="4" s="1"/>
  <c r="T12" i="4" s="1"/>
  <c r="G11" i="4"/>
  <c r="J11" i="4" s="1"/>
  <c r="M11" i="4" s="1"/>
  <c r="P11" i="4" s="1"/>
  <c r="S11" i="4" s="1"/>
  <c r="E11" i="4"/>
  <c r="H11" i="4" s="1"/>
  <c r="K11" i="4" s="1"/>
  <c r="N11" i="4" s="1"/>
  <c r="Q11" i="4" s="1"/>
  <c r="T11" i="4" s="1"/>
  <c r="G10" i="4"/>
  <c r="J10" i="4" s="1"/>
  <c r="M10" i="4" s="1"/>
  <c r="P10" i="4" s="1"/>
  <c r="S10" i="4" s="1"/>
  <c r="E10" i="4"/>
  <c r="H10" i="4" s="1"/>
  <c r="K10" i="4" s="1"/>
  <c r="N10" i="4" s="1"/>
  <c r="Q10" i="4" s="1"/>
  <c r="T10" i="4" s="1"/>
  <c r="G9" i="4"/>
  <c r="J9" i="4" s="1"/>
  <c r="M9" i="4" s="1"/>
  <c r="P9" i="4" s="1"/>
  <c r="S9" i="4" s="1"/>
  <c r="E9" i="4"/>
  <c r="H9" i="4" s="1"/>
  <c r="K9" i="4" s="1"/>
  <c r="N9" i="4" s="1"/>
  <c r="Q9" i="4" s="1"/>
  <c r="T9" i="4" s="1"/>
  <c r="J8" i="4"/>
  <c r="M8" i="4" s="1"/>
  <c r="P8" i="4" s="1"/>
  <c r="S8" i="4" s="1"/>
  <c r="G8" i="4"/>
  <c r="E8" i="4"/>
  <c r="H8" i="4" s="1"/>
  <c r="K8" i="4" s="1"/>
  <c r="N8" i="4" s="1"/>
  <c r="Q8" i="4" s="1"/>
  <c r="T8" i="4" s="1"/>
  <c r="AC26" i="3"/>
  <c r="AF26" i="3" s="1"/>
  <c r="AI26" i="3" s="1"/>
  <c r="AL26" i="3" s="1"/>
  <c r="M26" i="3"/>
  <c r="P26" i="3" s="1"/>
  <c r="S26" i="3" s="1"/>
  <c r="V26" i="3" s="1"/>
  <c r="Y26" i="3" s="1"/>
  <c r="AB26" i="3" s="1"/>
  <c r="AE26" i="3" s="1"/>
  <c r="AH26" i="3" s="1"/>
  <c r="AK26" i="3" s="1"/>
  <c r="J26" i="3"/>
  <c r="H26" i="3"/>
  <c r="K26" i="3" s="1"/>
  <c r="N26" i="3" s="1"/>
  <c r="Q26" i="3" s="1"/>
  <c r="T26" i="3" s="1"/>
  <c r="W26" i="3" s="1"/>
  <c r="G26" i="3"/>
  <c r="E26" i="3"/>
  <c r="AI25" i="3"/>
  <c r="AL25" i="3" s="1"/>
  <c r="AF25" i="3"/>
  <c r="AE25" i="3"/>
  <c r="AH25" i="3" s="1"/>
  <c r="AK25" i="3" s="1"/>
  <c r="AC25" i="3"/>
  <c r="J25" i="3"/>
  <c r="M25" i="3" s="1"/>
  <c r="P25" i="3" s="1"/>
  <c r="S25" i="3" s="1"/>
  <c r="V25" i="3" s="1"/>
  <c r="Y25" i="3" s="1"/>
  <c r="AB25" i="3" s="1"/>
  <c r="G25" i="3"/>
  <c r="E25" i="3"/>
  <c r="H25" i="3" s="1"/>
  <c r="K25" i="3" s="1"/>
  <c r="N25" i="3" s="1"/>
  <c r="Q25" i="3" s="1"/>
  <c r="T25" i="3" s="1"/>
  <c r="W25" i="3" s="1"/>
  <c r="AF24" i="3"/>
  <c r="AI24" i="3" s="1"/>
  <c r="AL24" i="3" s="1"/>
  <c r="AC24" i="3"/>
  <c r="G24" i="3"/>
  <c r="J24" i="3" s="1"/>
  <c r="M24" i="3" s="1"/>
  <c r="P24" i="3" s="1"/>
  <c r="S24" i="3" s="1"/>
  <c r="V24" i="3" s="1"/>
  <c r="Y24" i="3" s="1"/>
  <c r="AB24" i="3" s="1"/>
  <c r="AE24" i="3" s="1"/>
  <c r="AH24" i="3" s="1"/>
  <c r="AK24" i="3" s="1"/>
  <c r="E24" i="3"/>
  <c r="H24" i="3" s="1"/>
  <c r="K24" i="3" s="1"/>
  <c r="N24" i="3" s="1"/>
  <c r="Q24" i="3" s="1"/>
  <c r="T24" i="3" s="1"/>
  <c r="W24" i="3" s="1"/>
  <c r="AC23" i="3"/>
  <c r="AF23" i="3" s="1"/>
  <c r="AI23" i="3" s="1"/>
  <c r="AL23" i="3" s="1"/>
  <c r="AB23" i="3"/>
  <c r="AE23" i="3" s="1"/>
  <c r="AH23" i="3" s="1"/>
  <c r="AK23" i="3" s="1"/>
  <c r="N23" i="3"/>
  <c r="Q23" i="3" s="1"/>
  <c r="T23" i="3" s="1"/>
  <c r="W23" i="3" s="1"/>
  <c r="K23" i="3"/>
  <c r="H23" i="3"/>
  <c r="G23" i="3"/>
  <c r="J23" i="3" s="1"/>
  <c r="M23" i="3" s="1"/>
  <c r="P23" i="3" s="1"/>
  <c r="S23" i="3" s="1"/>
  <c r="V23" i="3" s="1"/>
  <c r="Y23" i="3" s="1"/>
  <c r="E23" i="3"/>
  <c r="AH22" i="3"/>
  <c r="AK22" i="3" s="1"/>
  <c r="AC22" i="3"/>
  <c r="AF22" i="3" s="1"/>
  <c r="AI22" i="3" s="1"/>
  <c r="AL22" i="3" s="1"/>
  <c r="M22" i="3"/>
  <c r="P22" i="3" s="1"/>
  <c r="S22" i="3" s="1"/>
  <c r="V22" i="3" s="1"/>
  <c r="Y22" i="3" s="1"/>
  <c r="AB22" i="3" s="1"/>
  <c r="AE22" i="3" s="1"/>
  <c r="J22" i="3"/>
  <c r="H22" i="3"/>
  <c r="K22" i="3" s="1"/>
  <c r="N22" i="3" s="1"/>
  <c r="Q22" i="3" s="1"/>
  <c r="T22" i="3" s="1"/>
  <c r="W22" i="3" s="1"/>
  <c r="G22" i="3"/>
  <c r="E22" i="3"/>
  <c r="AI21" i="3"/>
  <c r="AL21" i="3" s="1"/>
  <c r="AF21" i="3"/>
  <c r="AE21" i="3"/>
  <c r="AH21" i="3" s="1"/>
  <c r="AK21" i="3" s="1"/>
  <c r="AC21" i="3"/>
  <c r="Q21" i="3"/>
  <c r="T21" i="3" s="1"/>
  <c r="W21" i="3" s="1"/>
  <c r="J21" i="3"/>
  <c r="M21" i="3" s="1"/>
  <c r="P21" i="3" s="1"/>
  <c r="S21" i="3" s="1"/>
  <c r="V21" i="3" s="1"/>
  <c r="Y21" i="3" s="1"/>
  <c r="AB21" i="3" s="1"/>
  <c r="H21" i="3"/>
  <c r="K21" i="3" s="1"/>
  <c r="N21" i="3" s="1"/>
  <c r="G21" i="3"/>
  <c r="E21" i="3"/>
  <c r="AF20" i="3"/>
  <c r="AI20" i="3" s="1"/>
  <c r="AL20" i="3" s="1"/>
  <c r="AC20" i="3"/>
  <c r="AB20" i="3"/>
  <c r="AE20" i="3" s="1"/>
  <c r="AH20" i="3" s="1"/>
  <c r="AK20" i="3" s="1"/>
  <c r="N20" i="3"/>
  <c r="Q20" i="3" s="1"/>
  <c r="T20" i="3" s="1"/>
  <c r="W20" i="3" s="1"/>
  <c r="G20" i="3"/>
  <c r="J20" i="3" s="1"/>
  <c r="M20" i="3" s="1"/>
  <c r="P20" i="3" s="1"/>
  <c r="S20" i="3" s="1"/>
  <c r="V20" i="3" s="1"/>
  <c r="Y20" i="3" s="1"/>
  <c r="E20" i="3"/>
  <c r="H20" i="3" s="1"/>
  <c r="K20" i="3" s="1"/>
  <c r="AC19" i="3"/>
  <c r="AF19" i="3" s="1"/>
  <c r="AI19" i="3" s="1"/>
  <c r="AL19" i="3" s="1"/>
  <c r="K19" i="3"/>
  <c r="N19" i="3" s="1"/>
  <c r="Q19" i="3" s="1"/>
  <c r="T19" i="3" s="1"/>
  <c r="W19" i="3" s="1"/>
  <c r="H19" i="3"/>
  <c r="G19" i="3"/>
  <c r="J19" i="3" s="1"/>
  <c r="M19" i="3" s="1"/>
  <c r="P19" i="3" s="1"/>
  <c r="S19" i="3" s="1"/>
  <c r="V19" i="3" s="1"/>
  <c r="Y19" i="3" s="1"/>
  <c r="AB19" i="3" s="1"/>
  <c r="AE19" i="3" s="1"/>
  <c r="AH19" i="3" s="1"/>
  <c r="AK19" i="3" s="1"/>
  <c r="E19" i="3"/>
  <c r="AK18" i="3"/>
  <c r="AH18" i="3"/>
  <c r="AC18" i="3"/>
  <c r="AF18" i="3" s="1"/>
  <c r="AI18" i="3" s="1"/>
  <c r="AL18" i="3" s="1"/>
  <c r="M18" i="3"/>
  <c r="P18" i="3" s="1"/>
  <c r="S18" i="3" s="1"/>
  <c r="V18" i="3" s="1"/>
  <c r="Y18" i="3" s="1"/>
  <c r="AB18" i="3" s="1"/>
  <c r="AE18" i="3" s="1"/>
  <c r="J18" i="3"/>
  <c r="H18" i="3"/>
  <c r="K18" i="3" s="1"/>
  <c r="N18" i="3" s="1"/>
  <c r="Q18" i="3" s="1"/>
  <c r="T18" i="3" s="1"/>
  <c r="W18" i="3" s="1"/>
  <c r="G18" i="3"/>
  <c r="E18" i="3"/>
  <c r="AI17" i="3"/>
  <c r="AL17" i="3" s="1"/>
  <c r="AF17" i="3"/>
  <c r="AC17" i="3"/>
  <c r="J17" i="3"/>
  <c r="M17" i="3" s="1"/>
  <c r="P17" i="3" s="1"/>
  <c r="S17" i="3" s="1"/>
  <c r="V17" i="3" s="1"/>
  <c r="Y17" i="3" s="1"/>
  <c r="AB17" i="3" s="1"/>
  <c r="AE17" i="3" s="1"/>
  <c r="AH17" i="3" s="1"/>
  <c r="AK17" i="3" s="1"/>
  <c r="G17" i="3"/>
  <c r="E17" i="3"/>
  <c r="H17" i="3" s="1"/>
  <c r="K17" i="3" s="1"/>
  <c r="N17" i="3" s="1"/>
  <c r="Q17" i="3" s="1"/>
  <c r="T17" i="3" s="1"/>
  <c r="W17" i="3" s="1"/>
  <c r="AF16" i="3"/>
  <c r="AI16" i="3" s="1"/>
  <c r="AL16" i="3" s="1"/>
  <c r="AC16" i="3"/>
  <c r="G16" i="3"/>
  <c r="J16" i="3" s="1"/>
  <c r="M16" i="3" s="1"/>
  <c r="P16" i="3" s="1"/>
  <c r="S16" i="3" s="1"/>
  <c r="V16" i="3" s="1"/>
  <c r="Y16" i="3" s="1"/>
  <c r="AB16" i="3" s="1"/>
  <c r="AE16" i="3" s="1"/>
  <c r="AH16" i="3" s="1"/>
  <c r="AK16" i="3" s="1"/>
  <c r="E16" i="3"/>
  <c r="H16" i="3" s="1"/>
  <c r="K16" i="3" s="1"/>
  <c r="N16" i="3" s="1"/>
  <c r="Q16" i="3" s="1"/>
  <c r="T16" i="3" s="1"/>
  <c r="W16" i="3" s="1"/>
  <c r="AC15" i="3"/>
  <c r="AF15" i="3" s="1"/>
  <c r="AI15" i="3" s="1"/>
  <c r="AL15" i="3" s="1"/>
  <c r="AB15" i="3"/>
  <c r="AE15" i="3" s="1"/>
  <c r="AH15" i="3" s="1"/>
  <c r="AK15" i="3" s="1"/>
  <c r="N15" i="3"/>
  <c r="Q15" i="3" s="1"/>
  <c r="T15" i="3" s="1"/>
  <c r="W15" i="3" s="1"/>
  <c r="K15" i="3"/>
  <c r="H15" i="3"/>
  <c r="G15" i="3"/>
  <c r="J15" i="3" s="1"/>
  <c r="M15" i="3" s="1"/>
  <c r="P15" i="3" s="1"/>
  <c r="S15" i="3" s="1"/>
  <c r="V15" i="3" s="1"/>
  <c r="Y15" i="3" s="1"/>
  <c r="E15" i="3"/>
  <c r="AH14" i="3"/>
  <c r="AK14" i="3" s="1"/>
  <c r="AC14" i="3"/>
  <c r="AF14" i="3" s="1"/>
  <c r="AI14" i="3" s="1"/>
  <c r="AL14" i="3" s="1"/>
  <c r="M14" i="3"/>
  <c r="P14" i="3" s="1"/>
  <c r="S14" i="3" s="1"/>
  <c r="V14" i="3" s="1"/>
  <c r="Y14" i="3" s="1"/>
  <c r="AB14" i="3" s="1"/>
  <c r="AE14" i="3" s="1"/>
  <c r="K14" i="3"/>
  <c r="N14" i="3" s="1"/>
  <c r="Q14" i="3" s="1"/>
  <c r="T14" i="3" s="1"/>
  <c r="W14" i="3" s="1"/>
  <c r="J14" i="3"/>
  <c r="H14" i="3"/>
  <c r="G14" i="3"/>
  <c r="E14" i="3"/>
  <c r="AI13" i="3"/>
  <c r="AL13" i="3" s="1"/>
  <c r="AF13" i="3"/>
  <c r="AC13" i="3"/>
  <c r="J13" i="3"/>
  <c r="M13" i="3" s="1"/>
  <c r="P13" i="3" s="1"/>
  <c r="S13" i="3" s="1"/>
  <c r="V13" i="3" s="1"/>
  <c r="Y13" i="3" s="1"/>
  <c r="AB13" i="3" s="1"/>
  <c r="AE13" i="3" s="1"/>
  <c r="AH13" i="3" s="1"/>
  <c r="AK13" i="3" s="1"/>
  <c r="H13" i="3"/>
  <c r="K13" i="3" s="1"/>
  <c r="N13" i="3" s="1"/>
  <c r="Q13" i="3" s="1"/>
  <c r="T13" i="3" s="1"/>
  <c r="W13" i="3" s="1"/>
  <c r="G13" i="3"/>
  <c r="E13" i="3"/>
  <c r="AF12" i="3"/>
  <c r="AI12" i="3" s="1"/>
  <c r="AL12" i="3" s="1"/>
  <c r="AC12" i="3"/>
  <c r="AB12" i="3"/>
  <c r="AE12" i="3" s="1"/>
  <c r="AH12" i="3" s="1"/>
  <c r="AK12" i="3" s="1"/>
  <c r="N12" i="3"/>
  <c r="Q12" i="3" s="1"/>
  <c r="T12" i="3" s="1"/>
  <c r="W12" i="3" s="1"/>
  <c r="G12" i="3"/>
  <c r="J12" i="3" s="1"/>
  <c r="M12" i="3" s="1"/>
  <c r="P12" i="3" s="1"/>
  <c r="S12" i="3" s="1"/>
  <c r="V12" i="3" s="1"/>
  <c r="Y12" i="3" s="1"/>
  <c r="E12" i="3"/>
  <c r="H12" i="3" s="1"/>
  <c r="K12" i="3" s="1"/>
  <c r="AC11" i="3"/>
  <c r="AF11" i="3" s="1"/>
  <c r="AI11" i="3" s="1"/>
  <c r="AL11" i="3" s="1"/>
  <c r="N11" i="3"/>
  <c r="Q11" i="3" s="1"/>
  <c r="T11" i="3" s="1"/>
  <c r="W11" i="3" s="1"/>
  <c r="K11" i="3"/>
  <c r="H11" i="3"/>
  <c r="G11" i="3"/>
  <c r="J11" i="3" s="1"/>
  <c r="M11" i="3" s="1"/>
  <c r="P11" i="3" s="1"/>
  <c r="S11" i="3" s="1"/>
  <c r="V11" i="3" s="1"/>
  <c r="Y11" i="3" s="1"/>
  <c r="AB11" i="3" s="1"/>
  <c r="AE11" i="3" s="1"/>
  <c r="AH11" i="3" s="1"/>
  <c r="AK11" i="3" s="1"/>
  <c r="E11" i="3"/>
  <c r="AC10" i="3"/>
  <c r="AF10" i="3" s="1"/>
  <c r="AI10" i="3" s="1"/>
  <c r="AL10" i="3" s="1"/>
  <c r="M10" i="3"/>
  <c r="P10" i="3" s="1"/>
  <c r="S10" i="3" s="1"/>
  <c r="V10" i="3" s="1"/>
  <c r="Y10" i="3" s="1"/>
  <c r="AB10" i="3" s="1"/>
  <c r="AE10" i="3" s="1"/>
  <c r="AH10" i="3" s="1"/>
  <c r="AK10" i="3" s="1"/>
  <c r="J10" i="3"/>
  <c r="H10" i="3"/>
  <c r="K10" i="3" s="1"/>
  <c r="N10" i="3" s="1"/>
  <c r="Q10" i="3" s="1"/>
  <c r="T10" i="3" s="1"/>
  <c r="W10" i="3" s="1"/>
  <c r="G10" i="3"/>
  <c r="E10" i="3"/>
  <c r="AI9" i="3"/>
  <c r="AL9" i="3" s="1"/>
  <c r="AF9" i="3"/>
  <c r="AC9" i="3"/>
  <c r="J9" i="3"/>
  <c r="M9" i="3" s="1"/>
  <c r="P9" i="3" s="1"/>
  <c r="S9" i="3" s="1"/>
  <c r="V9" i="3" s="1"/>
  <c r="Y9" i="3" s="1"/>
  <c r="AB9" i="3" s="1"/>
  <c r="AE9" i="3" s="1"/>
  <c r="AH9" i="3" s="1"/>
  <c r="AK9" i="3" s="1"/>
  <c r="G9" i="3"/>
  <c r="E9" i="3"/>
  <c r="H9" i="3" s="1"/>
  <c r="K9" i="3" s="1"/>
  <c r="N9" i="3" s="1"/>
  <c r="Q9" i="3" s="1"/>
  <c r="T9" i="3" s="1"/>
  <c r="W9" i="3" s="1"/>
  <c r="AF8" i="3"/>
  <c r="AI8" i="3" s="1"/>
  <c r="AL8" i="3" s="1"/>
  <c r="AC8" i="3"/>
  <c r="G8" i="3"/>
  <c r="J8" i="3" s="1"/>
  <c r="M8" i="3" s="1"/>
  <c r="P8" i="3" s="1"/>
  <c r="S8" i="3" s="1"/>
  <c r="V8" i="3" s="1"/>
  <c r="Y8" i="3" s="1"/>
  <c r="AB8" i="3" s="1"/>
  <c r="AE8" i="3" s="1"/>
  <c r="AH8" i="3" s="1"/>
  <c r="AK8" i="3" s="1"/>
  <c r="E8" i="3"/>
  <c r="H8" i="3" s="1"/>
  <c r="K8" i="3" s="1"/>
  <c r="N8" i="3" s="1"/>
  <c r="Q8" i="3" s="1"/>
  <c r="T8" i="3" s="1"/>
  <c r="W8" i="3" s="1"/>
  <c r="J26" i="2"/>
  <c r="M26" i="2" s="1"/>
  <c r="P26" i="2" s="1"/>
  <c r="S26" i="2" s="1"/>
  <c r="V26" i="2" s="1"/>
  <c r="Y26" i="2" s="1"/>
  <c r="AB26" i="2" s="1"/>
  <c r="AE26" i="2" s="1"/>
  <c r="AH26" i="2" s="1"/>
  <c r="H26" i="2"/>
  <c r="K26" i="2" s="1"/>
  <c r="N26" i="2" s="1"/>
  <c r="Q26" i="2" s="1"/>
  <c r="T26" i="2" s="1"/>
  <c r="W26" i="2" s="1"/>
  <c r="Z26" i="2" s="1"/>
  <c r="AC26" i="2" s="1"/>
  <c r="AF26" i="2" s="1"/>
  <c r="AI26" i="2" s="1"/>
  <c r="G26" i="2"/>
  <c r="E26" i="2"/>
  <c r="S25" i="2"/>
  <c r="V25" i="2" s="1"/>
  <c r="Y25" i="2" s="1"/>
  <c r="AB25" i="2" s="1"/>
  <c r="AE25" i="2" s="1"/>
  <c r="AH25" i="2" s="1"/>
  <c r="P25" i="2"/>
  <c r="H25" i="2"/>
  <c r="K25" i="2" s="1"/>
  <c r="N25" i="2" s="1"/>
  <c r="Q25" i="2" s="1"/>
  <c r="T25" i="2" s="1"/>
  <c r="W25" i="2" s="1"/>
  <c r="Z25" i="2" s="1"/>
  <c r="AC25" i="2" s="1"/>
  <c r="AF25" i="2" s="1"/>
  <c r="AI25" i="2" s="1"/>
  <c r="G25" i="2"/>
  <c r="J25" i="2" s="1"/>
  <c r="M25" i="2" s="1"/>
  <c r="E25" i="2"/>
  <c r="K24" i="2"/>
  <c r="N24" i="2" s="1"/>
  <c r="Q24" i="2" s="1"/>
  <c r="T24" i="2" s="1"/>
  <c r="W24" i="2" s="1"/>
  <c r="Z24" i="2" s="1"/>
  <c r="AC24" i="2" s="1"/>
  <c r="AF24" i="2" s="1"/>
  <c r="AI24" i="2" s="1"/>
  <c r="H24" i="2"/>
  <c r="G24" i="2"/>
  <c r="J24" i="2" s="1"/>
  <c r="M24" i="2" s="1"/>
  <c r="P24" i="2" s="1"/>
  <c r="S24" i="2" s="1"/>
  <c r="V24" i="2" s="1"/>
  <c r="Y24" i="2" s="1"/>
  <c r="AB24" i="2" s="1"/>
  <c r="AE24" i="2" s="1"/>
  <c r="AH24" i="2" s="1"/>
  <c r="E24" i="2"/>
  <c r="T23" i="2"/>
  <c r="W23" i="2" s="1"/>
  <c r="Z23" i="2" s="1"/>
  <c r="AC23" i="2" s="1"/>
  <c r="AF23" i="2" s="1"/>
  <c r="AI23" i="2" s="1"/>
  <c r="K23" i="2"/>
  <c r="N23" i="2" s="1"/>
  <c r="Q23" i="2" s="1"/>
  <c r="J23" i="2"/>
  <c r="M23" i="2" s="1"/>
  <c r="P23" i="2" s="1"/>
  <c r="S23" i="2" s="1"/>
  <c r="V23" i="2" s="1"/>
  <c r="Y23" i="2" s="1"/>
  <c r="AB23" i="2" s="1"/>
  <c r="AE23" i="2" s="1"/>
  <c r="AH23" i="2" s="1"/>
  <c r="H23" i="2"/>
  <c r="G23" i="2"/>
  <c r="E23" i="2"/>
  <c r="J22" i="2"/>
  <c r="M22" i="2" s="1"/>
  <c r="P22" i="2" s="1"/>
  <c r="S22" i="2" s="1"/>
  <c r="V22" i="2" s="1"/>
  <c r="Y22" i="2" s="1"/>
  <c r="AB22" i="2" s="1"/>
  <c r="AE22" i="2" s="1"/>
  <c r="AH22" i="2" s="1"/>
  <c r="G22" i="2"/>
  <c r="E22" i="2"/>
  <c r="H22" i="2" s="1"/>
  <c r="K22" i="2" s="1"/>
  <c r="N22" i="2" s="1"/>
  <c r="Q22" i="2" s="1"/>
  <c r="T22" i="2" s="1"/>
  <c r="W22" i="2" s="1"/>
  <c r="Z22" i="2" s="1"/>
  <c r="AC22" i="2" s="1"/>
  <c r="AF22" i="2" s="1"/>
  <c r="AI22" i="2" s="1"/>
  <c r="P21" i="2"/>
  <c r="S21" i="2" s="1"/>
  <c r="V21" i="2" s="1"/>
  <c r="Y21" i="2" s="1"/>
  <c r="AB21" i="2" s="1"/>
  <c r="AE21" i="2" s="1"/>
  <c r="AH21" i="2" s="1"/>
  <c r="M21" i="2"/>
  <c r="J21" i="2"/>
  <c r="G21" i="2"/>
  <c r="E21" i="2"/>
  <c r="H21" i="2" s="1"/>
  <c r="K21" i="2" s="1"/>
  <c r="N21" i="2" s="1"/>
  <c r="Q21" i="2" s="1"/>
  <c r="T21" i="2" s="1"/>
  <c r="W21" i="2" s="1"/>
  <c r="Z21" i="2" s="1"/>
  <c r="AC21" i="2" s="1"/>
  <c r="AF21" i="2" s="1"/>
  <c r="AI21" i="2" s="1"/>
  <c r="H20" i="2"/>
  <c r="K20" i="2" s="1"/>
  <c r="N20" i="2" s="1"/>
  <c r="Q20" i="2" s="1"/>
  <c r="T20" i="2" s="1"/>
  <c r="W20" i="2" s="1"/>
  <c r="Z20" i="2" s="1"/>
  <c r="AC20" i="2" s="1"/>
  <c r="AF20" i="2" s="1"/>
  <c r="AI20" i="2" s="1"/>
  <c r="G20" i="2"/>
  <c r="J20" i="2" s="1"/>
  <c r="M20" i="2" s="1"/>
  <c r="P20" i="2" s="1"/>
  <c r="S20" i="2" s="1"/>
  <c r="V20" i="2" s="1"/>
  <c r="Y20" i="2" s="1"/>
  <c r="AB20" i="2" s="1"/>
  <c r="AE20" i="2" s="1"/>
  <c r="AH20" i="2" s="1"/>
  <c r="E20" i="2"/>
  <c r="J19" i="2"/>
  <c r="M19" i="2" s="1"/>
  <c r="P19" i="2" s="1"/>
  <c r="S19" i="2" s="1"/>
  <c r="V19" i="2" s="1"/>
  <c r="Y19" i="2" s="1"/>
  <c r="AB19" i="2" s="1"/>
  <c r="AE19" i="2" s="1"/>
  <c r="AH19" i="2" s="1"/>
  <c r="G19" i="2"/>
  <c r="E19" i="2"/>
  <c r="H19" i="2" s="1"/>
  <c r="K19" i="2" s="1"/>
  <c r="N19" i="2" s="1"/>
  <c r="Q19" i="2" s="1"/>
  <c r="T19" i="2" s="1"/>
  <c r="W19" i="2" s="1"/>
  <c r="Z19" i="2" s="1"/>
  <c r="AC19" i="2" s="1"/>
  <c r="AF19" i="2" s="1"/>
  <c r="AI19" i="2" s="1"/>
  <c r="J18" i="2"/>
  <c r="M18" i="2" s="1"/>
  <c r="P18" i="2" s="1"/>
  <c r="S18" i="2" s="1"/>
  <c r="V18" i="2" s="1"/>
  <c r="Y18" i="2" s="1"/>
  <c r="AB18" i="2" s="1"/>
  <c r="AE18" i="2" s="1"/>
  <c r="AH18" i="2" s="1"/>
  <c r="G18" i="2"/>
  <c r="E18" i="2"/>
  <c r="H18" i="2" s="1"/>
  <c r="K18" i="2" s="1"/>
  <c r="N18" i="2" s="1"/>
  <c r="Q18" i="2" s="1"/>
  <c r="T18" i="2" s="1"/>
  <c r="W18" i="2" s="1"/>
  <c r="Z18" i="2" s="1"/>
  <c r="AC18" i="2" s="1"/>
  <c r="AF18" i="2" s="1"/>
  <c r="AI18" i="2" s="1"/>
  <c r="G17" i="2"/>
  <c r="J17" i="2" s="1"/>
  <c r="M17" i="2" s="1"/>
  <c r="P17" i="2" s="1"/>
  <c r="S17" i="2" s="1"/>
  <c r="V17" i="2" s="1"/>
  <c r="Y17" i="2" s="1"/>
  <c r="AB17" i="2" s="1"/>
  <c r="AE17" i="2" s="1"/>
  <c r="AH17" i="2" s="1"/>
  <c r="E17" i="2"/>
  <c r="H17" i="2" s="1"/>
  <c r="K17" i="2" s="1"/>
  <c r="N17" i="2" s="1"/>
  <c r="Q17" i="2" s="1"/>
  <c r="T17" i="2" s="1"/>
  <c r="W17" i="2" s="1"/>
  <c r="Z17" i="2" s="1"/>
  <c r="AC17" i="2" s="1"/>
  <c r="AF17" i="2" s="1"/>
  <c r="AI17" i="2" s="1"/>
  <c r="M16" i="2"/>
  <c r="P16" i="2" s="1"/>
  <c r="S16" i="2" s="1"/>
  <c r="V16" i="2" s="1"/>
  <c r="Y16" i="2" s="1"/>
  <c r="AB16" i="2" s="1"/>
  <c r="AE16" i="2" s="1"/>
  <c r="AH16" i="2" s="1"/>
  <c r="J16" i="2"/>
  <c r="H16" i="2"/>
  <c r="K16" i="2" s="1"/>
  <c r="N16" i="2" s="1"/>
  <c r="Q16" i="2" s="1"/>
  <c r="T16" i="2" s="1"/>
  <c r="W16" i="2" s="1"/>
  <c r="Z16" i="2" s="1"/>
  <c r="AC16" i="2" s="1"/>
  <c r="AF16" i="2" s="1"/>
  <c r="AI16" i="2" s="1"/>
  <c r="G16" i="2"/>
  <c r="E16" i="2"/>
  <c r="J15" i="2"/>
  <c r="M15" i="2" s="1"/>
  <c r="P15" i="2" s="1"/>
  <c r="S15" i="2" s="1"/>
  <c r="V15" i="2" s="1"/>
  <c r="Y15" i="2" s="1"/>
  <c r="AB15" i="2" s="1"/>
  <c r="AE15" i="2" s="1"/>
  <c r="AH15" i="2" s="1"/>
  <c r="H15" i="2"/>
  <c r="K15" i="2" s="1"/>
  <c r="N15" i="2" s="1"/>
  <c r="Q15" i="2" s="1"/>
  <c r="T15" i="2" s="1"/>
  <c r="W15" i="2" s="1"/>
  <c r="Z15" i="2" s="1"/>
  <c r="AC15" i="2" s="1"/>
  <c r="AF15" i="2" s="1"/>
  <c r="AI15" i="2" s="1"/>
  <c r="G15" i="2"/>
  <c r="E15" i="2"/>
  <c r="G14" i="2"/>
  <c r="J14" i="2" s="1"/>
  <c r="M14" i="2" s="1"/>
  <c r="P14" i="2" s="1"/>
  <c r="S14" i="2" s="1"/>
  <c r="V14" i="2" s="1"/>
  <c r="Y14" i="2" s="1"/>
  <c r="AB14" i="2" s="1"/>
  <c r="AE14" i="2" s="1"/>
  <c r="AH14" i="2" s="1"/>
  <c r="E14" i="2"/>
  <c r="H14" i="2" s="1"/>
  <c r="K14" i="2" s="1"/>
  <c r="N14" i="2" s="1"/>
  <c r="Q14" i="2" s="1"/>
  <c r="T14" i="2" s="1"/>
  <c r="W14" i="2" s="1"/>
  <c r="Z14" i="2" s="1"/>
  <c r="AC14" i="2" s="1"/>
  <c r="AF14" i="2" s="1"/>
  <c r="AI14" i="2" s="1"/>
  <c r="K13" i="2"/>
  <c r="N13" i="2" s="1"/>
  <c r="Q13" i="2" s="1"/>
  <c r="T13" i="2" s="1"/>
  <c r="W13" i="2" s="1"/>
  <c r="Z13" i="2" s="1"/>
  <c r="AC13" i="2" s="1"/>
  <c r="AF13" i="2" s="1"/>
  <c r="AI13" i="2" s="1"/>
  <c r="H13" i="2"/>
  <c r="G13" i="2"/>
  <c r="J13" i="2" s="1"/>
  <c r="M13" i="2" s="1"/>
  <c r="P13" i="2" s="1"/>
  <c r="S13" i="2" s="1"/>
  <c r="V13" i="2" s="1"/>
  <c r="Y13" i="2" s="1"/>
  <c r="AB13" i="2" s="1"/>
  <c r="AE13" i="2" s="1"/>
  <c r="AH13" i="2" s="1"/>
  <c r="E13" i="2"/>
  <c r="H12" i="2"/>
  <c r="K12" i="2" s="1"/>
  <c r="N12" i="2" s="1"/>
  <c r="Q12" i="2" s="1"/>
  <c r="T12" i="2" s="1"/>
  <c r="W12" i="2" s="1"/>
  <c r="Z12" i="2" s="1"/>
  <c r="AC12" i="2" s="1"/>
  <c r="AF12" i="2" s="1"/>
  <c r="AI12" i="2" s="1"/>
  <c r="G12" i="2"/>
  <c r="J12" i="2" s="1"/>
  <c r="M12" i="2" s="1"/>
  <c r="P12" i="2" s="1"/>
  <c r="S12" i="2" s="1"/>
  <c r="V12" i="2" s="1"/>
  <c r="Y12" i="2" s="1"/>
  <c r="AB12" i="2" s="1"/>
  <c r="AE12" i="2" s="1"/>
  <c r="AH12" i="2" s="1"/>
  <c r="E12" i="2"/>
  <c r="J11" i="2"/>
  <c r="M11" i="2" s="1"/>
  <c r="P11" i="2" s="1"/>
  <c r="S11" i="2" s="1"/>
  <c r="V11" i="2" s="1"/>
  <c r="Y11" i="2" s="1"/>
  <c r="AB11" i="2" s="1"/>
  <c r="AE11" i="2" s="1"/>
  <c r="AH11" i="2" s="1"/>
  <c r="G11" i="2"/>
  <c r="E11" i="2"/>
  <c r="H11" i="2" s="1"/>
  <c r="K11" i="2" s="1"/>
  <c r="N11" i="2" s="1"/>
  <c r="Q11" i="2" s="1"/>
  <c r="T11" i="2" s="1"/>
  <c r="W11" i="2" s="1"/>
  <c r="Z11" i="2" s="1"/>
  <c r="AC11" i="2" s="1"/>
  <c r="AF11" i="2" s="1"/>
  <c r="AI11" i="2" s="1"/>
  <c r="J10" i="2"/>
  <c r="M10" i="2" s="1"/>
  <c r="P10" i="2" s="1"/>
  <c r="S10" i="2" s="1"/>
  <c r="V10" i="2" s="1"/>
  <c r="Y10" i="2" s="1"/>
  <c r="AB10" i="2" s="1"/>
  <c r="AE10" i="2" s="1"/>
  <c r="AH10" i="2" s="1"/>
  <c r="G10" i="2"/>
  <c r="E10" i="2"/>
  <c r="H10" i="2" s="1"/>
  <c r="K10" i="2" s="1"/>
  <c r="N10" i="2" s="1"/>
  <c r="Q10" i="2" s="1"/>
  <c r="T10" i="2" s="1"/>
  <c r="W10" i="2" s="1"/>
  <c r="Z10" i="2" s="1"/>
  <c r="AC10" i="2" s="1"/>
  <c r="AF10" i="2" s="1"/>
  <c r="AI10" i="2" s="1"/>
  <c r="G9" i="2"/>
  <c r="J9" i="2" s="1"/>
  <c r="M9" i="2" s="1"/>
  <c r="P9" i="2" s="1"/>
  <c r="S9" i="2" s="1"/>
  <c r="V9" i="2" s="1"/>
  <c r="Y9" i="2" s="1"/>
  <c r="AB9" i="2" s="1"/>
  <c r="AE9" i="2" s="1"/>
  <c r="AH9" i="2" s="1"/>
  <c r="E9" i="2"/>
  <c r="H9" i="2" s="1"/>
  <c r="K9" i="2" s="1"/>
  <c r="N9" i="2" s="1"/>
  <c r="Q9" i="2" s="1"/>
  <c r="T9" i="2" s="1"/>
  <c r="W9" i="2" s="1"/>
  <c r="Z9" i="2" s="1"/>
  <c r="AC9" i="2" s="1"/>
  <c r="AF9" i="2" s="1"/>
  <c r="AI9" i="2" s="1"/>
  <c r="M8" i="2"/>
  <c r="P8" i="2" s="1"/>
  <c r="S8" i="2" s="1"/>
  <c r="V8" i="2" s="1"/>
  <c r="Y8" i="2" s="1"/>
  <c r="AB8" i="2" s="1"/>
  <c r="AE8" i="2" s="1"/>
  <c r="AH8" i="2" s="1"/>
  <c r="J8" i="2"/>
  <c r="H8" i="2"/>
  <c r="K8" i="2" s="1"/>
  <c r="N8" i="2" s="1"/>
  <c r="Q8" i="2" s="1"/>
  <c r="T8" i="2" s="1"/>
  <c r="W8" i="2" s="1"/>
  <c r="Z8" i="2" s="1"/>
  <c r="AC8" i="2" s="1"/>
  <c r="AF8" i="2" s="1"/>
  <c r="AI8" i="2" s="1"/>
  <c r="G8" i="2"/>
  <c r="E8" i="2"/>
  <c r="G7" i="2"/>
  <c r="J7" i="2" s="1"/>
  <c r="M7" i="2" s="1"/>
  <c r="P7" i="2" s="1"/>
  <c r="S7" i="2" s="1"/>
  <c r="V7" i="2" s="1"/>
  <c r="Y7" i="2" s="1"/>
  <c r="AB7" i="2" s="1"/>
  <c r="AE7" i="2" s="1"/>
  <c r="AH7" i="2" s="1"/>
  <c r="E7" i="2"/>
  <c r="H7" i="2" s="1"/>
  <c r="K7" i="2" s="1"/>
  <c r="N7" i="2" s="1"/>
  <c r="Q7" i="2" s="1"/>
  <c r="T7" i="2" s="1"/>
  <c r="W7" i="2" s="1"/>
  <c r="Z7" i="2" s="1"/>
  <c r="AC7" i="2" s="1"/>
  <c r="AF7" i="2" s="1"/>
  <c r="AI7" i="2" s="1"/>
  <c r="E33" i="6" l="1"/>
  <c r="F33" i="6" s="1"/>
  <c r="H32" i="6"/>
  <c r="G32" i="6"/>
  <c r="H21" i="6"/>
  <c r="G21" i="6"/>
  <c r="H33" i="6" l="1"/>
  <c r="G33" i="6"/>
</calcChain>
</file>

<file path=xl/sharedStrings.xml><?xml version="1.0" encoding="utf-8"?>
<sst xmlns="http://schemas.openxmlformats.org/spreadsheetml/2006/main" count="158" uniqueCount="143">
  <si>
    <r>
      <rPr>
        <b/>
        <sz val="22"/>
        <color indexed="8"/>
        <rFont val="Constantia"/>
        <family val="1"/>
      </rPr>
      <t xml:space="preserve"> University of Colorado Denver│Anschutz Medical Campus  </t>
    </r>
    <r>
      <rPr>
        <sz val="11"/>
        <color indexed="8"/>
        <rFont val="Constantia"/>
        <family val="1"/>
      </rPr>
      <t xml:space="preserve">
  </t>
    </r>
    <r>
      <rPr>
        <b/>
        <sz val="16"/>
        <color indexed="8"/>
        <rFont val="Constantia"/>
        <family val="1"/>
      </rPr>
      <t>Student Employment Office</t>
    </r>
    <r>
      <rPr>
        <sz val="11"/>
        <color theme="1"/>
        <rFont val="Calibri"/>
        <family val="2"/>
        <scheme val="minor"/>
      </rPr>
      <t xml:space="preserve">
</t>
    </r>
  </si>
  <si>
    <t>Please see the Student Employment Bi-Weekly Payroll Calendar for the specific pay period dates.</t>
  </si>
  <si>
    <t>Revised 07/09/2019</t>
  </si>
  <si>
    <r>
      <rPr>
        <b/>
        <sz val="22"/>
        <color indexed="8"/>
        <rFont val="Constantia"/>
        <family val="1"/>
      </rPr>
      <t xml:space="preserve">University of Colorado Denver│Anschutz Medical Campus  </t>
    </r>
    <r>
      <rPr>
        <sz val="11"/>
        <color indexed="8"/>
        <rFont val="Constantia"/>
        <family val="1"/>
      </rPr>
      <t xml:space="preserve">
 </t>
    </r>
    <r>
      <rPr>
        <b/>
        <sz val="16"/>
        <color indexed="8"/>
        <rFont val="Constantia"/>
        <family val="1"/>
      </rPr>
      <t>Student Employment Office</t>
    </r>
    <r>
      <rPr>
        <sz val="11"/>
        <color theme="1"/>
        <rFont val="Calibri"/>
        <family val="2"/>
        <scheme val="minor"/>
      </rPr>
      <t xml:space="preserve">
</t>
    </r>
  </si>
  <si>
    <t xml:space="preserve">  P.O. Box 173364, Campus Box 125
   Denver, Colorado 80217-3364
   Phone: 303-315-1842
   Fax: 303-315-1835
   Email: studentemployment@ucdenver.edu </t>
  </si>
  <si>
    <t>Student's Name</t>
  </si>
  <si>
    <t>Student's Hourly Wage</t>
  </si>
  <si>
    <t xml:space="preserve">Total Hours Available </t>
  </si>
  <si>
    <r>
      <rPr>
        <b/>
        <sz val="14"/>
        <color indexed="8"/>
        <rFont val="Cambria"/>
        <family val="1"/>
      </rPr>
      <t>B19</t>
    </r>
    <r>
      <rPr>
        <b/>
        <sz val="12"/>
        <color indexed="8"/>
        <rFont val="Cambria"/>
        <family val="1"/>
      </rPr>
      <t xml:space="preserve"> Hours Worked</t>
    </r>
  </si>
  <si>
    <t>Funds Remaining After B19</t>
  </si>
  <si>
    <t>Hours Remaining  After B19</t>
  </si>
  <si>
    <r>
      <rPr>
        <b/>
        <sz val="14"/>
        <color indexed="8"/>
        <rFont val="Cambria"/>
        <family val="1"/>
      </rPr>
      <t>B20</t>
    </r>
    <r>
      <rPr>
        <b/>
        <sz val="12"/>
        <color indexed="8"/>
        <rFont val="Cambria"/>
        <family val="1"/>
      </rPr>
      <t xml:space="preserve"> Hours Worked</t>
    </r>
  </si>
  <si>
    <t>Funds Remaining After B20</t>
  </si>
  <si>
    <t>Hours Remaining  After B20</t>
  </si>
  <si>
    <r>
      <rPr>
        <b/>
        <sz val="14"/>
        <color indexed="8"/>
        <rFont val="Cambria"/>
        <family val="1"/>
      </rPr>
      <t>B21</t>
    </r>
    <r>
      <rPr>
        <b/>
        <sz val="12"/>
        <color indexed="8"/>
        <rFont val="Cambria"/>
        <family val="1"/>
      </rPr>
      <t xml:space="preserve"> Hours Worked</t>
    </r>
  </si>
  <si>
    <t>Funds Remaining After B21</t>
  </si>
  <si>
    <t>Hours Remaining  After B21</t>
  </si>
  <si>
    <r>
      <rPr>
        <b/>
        <sz val="14"/>
        <color indexed="8"/>
        <rFont val="Cambria"/>
        <family val="1"/>
      </rPr>
      <t>B22</t>
    </r>
    <r>
      <rPr>
        <b/>
        <sz val="12"/>
        <color indexed="8"/>
        <rFont val="Cambria"/>
        <family val="1"/>
      </rPr>
      <t xml:space="preserve"> Hours Worked</t>
    </r>
  </si>
  <si>
    <t>Funds Remaining After B22</t>
  </si>
  <si>
    <t>Hours Remaining  After B22</t>
  </si>
  <si>
    <r>
      <rPr>
        <b/>
        <sz val="14"/>
        <color indexed="8"/>
        <rFont val="Cambria"/>
        <family val="1"/>
      </rPr>
      <t>B23</t>
    </r>
    <r>
      <rPr>
        <b/>
        <sz val="12"/>
        <color indexed="8"/>
        <rFont val="Cambria"/>
        <family val="1"/>
      </rPr>
      <t xml:space="preserve"> Hours Worked</t>
    </r>
  </si>
  <si>
    <t>Funds Remaining After B23</t>
  </si>
  <si>
    <t>Hours Remaining  After B23</t>
  </si>
  <si>
    <r>
      <rPr>
        <b/>
        <sz val="14"/>
        <color indexed="8"/>
        <rFont val="Cambria"/>
        <family val="1"/>
      </rPr>
      <t>B24</t>
    </r>
    <r>
      <rPr>
        <b/>
        <sz val="12"/>
        <color indexed="8"/>
        <rFont val="Cambria"/>
        <family val="1"/>
      </rPr>
      <t xml:space="preserve"> Hours Worked</t>
    </r>
  </si>
  <si>
    <t>Funds Remaining After B24</t>
  </si>
  <si>
    <t>Hours Remaining  After B24</t>
  </si>
  <si>
    <r>
      <rPr>
        <b/>
        <sz val="14"/>
        <color indexed="8"/>
        <rFont val="Cambria"/>
        <family val="1"/>
      </rPr>
      <t>B25</t>
    </r>
    <r>
      <rPr>
        <b/>
        <sz val="12"/>
        <color indexed="8"/>
        <rFont val="Cambria"/>
        <family val="1"/>
      </rPr>
      <t xml:space="preserve"> Hours Worked</t>
    </r>
  </si>
  <si>
    <t>Funds Remaining After B25</t>
  </si>
  <si>
    <t>Hours Remaining  After B25</t>
  </si>
  <si>
    <r>
      <rPr>
        <b/>
        <sz val="14"/>
        <color indexed="8"/>
        <rFont val="Cambria"/>
        <family val="1"/>
      </rPr>
      <t>B26</t>
    </r>
    <r>
      <rPr>
        <b/>
        <sz val="12"/>
        <color indexed="8"/>
        <rFont val="Cambria"/>
        <family val="1"/>
      </rPr>
      <t xml:space="preserve"> Hours Worked</t>
    </r>
  </si>
  <si>
    <t>Funds Remaining After B26</t>
  </si>
  <si>
    <t>Hours Remaining  After B26</t>
  </si>
  <si>
    <r>
      <rPr>
        <b/>
        <sz val="14"/>
        <color indexed="8"/>
        <rFont val="Cambria"/>
        <family val="1"/>
      </rPr>
      <t>B01</t>
    </r>
    <r>
      <rPr>
        <b/>
        <sz val="12"/>
        <color indexed="8"/>
        <rFont val="Cambria"/>
        <family val="1"/>
      </rPr>
      <t xml:space="preserve"> Hours Worked</t>
    </r>
  </si>
  <si>
    <t>Funds Remaining After B01</t>
  </si>
  <si>
    <t>Hours Remaining  After B01</t>
  </si>
  <si>
    <r>
      <rPr>
        <b/>
        <sz val="14"/>
        <color indexed="8"/>
        <rFont val="Cambria"/>
        <family val="1"/>
      </rPr>
      <t>B02</t>
    </r>
    <r>
      <rPr>
        <b/>
        <sz val="12"/>
        <color indexed="8"/>
        <rFont val="Cambria"/>
        <family val="1"/>
      </rPr>
      <t xml:space="preserve"> Hours Worked</t>
    </r>
  </si>
  <si>
    <t>Funds Remaining After B02</t>
  </si>
  <si>
    <t>Hours Remaining  After B02</t>
  </si>
  <si>
    <t>Example Student</t>
  </si>
  <si>
    <t>B03 Hours Worked</t>
  </si>
  <si>
    <t>Funds Remaining After B03</t>
  </si>
  <si>
    <t>Hours Remaining  After B03</t>
  </si>
  <si>
    <t>B04 Hours Worked</t>
  </si>
  <si>
    <t>Funds Remaining After B04</t>
  </si>
  <si>
    <t>Hours Remaining  After B04</t>
  </si>
  <si>
    <r>
      <rPr>
        <b/>
        <sz val="14"/>
        <color indexed="8"/>
        <rFont val="Cambria"/>
        <family val="1"/>
      </rPr>
      <t>B05</t>
    </r>
    <r>
      <rPr>
        <b/>
        <sz val="12"/>
        <color indexed="8"/>
        <rFont val="Cambria"/>
        <family val="1"/>
      </rPr>
      <t xml:space="preserve"> Hours Worked</t>
    </r>
  </si>
  <si>
    <t>Funds Remaining After B05</t>
  </si>
  <si>
    <t>Hours Remaining  After B05</t>
  </si>
  <si>
    <t>B06 Hours Worked</t>
  </si>
  <si>
    <t>Funds Remaining After B06</t>
  </si>
  <si>
    <t>Hours Remaining  After B06</t>
  </si>
  <si>
    <t>B07 Hours Worked</t>
  </si>
  <si>
    <t>Funds Remaining After B07</t>
  </si>
  <si>
    <t>Hours Remaining  After B07</t>
  </si>
  <si>
    <t>B08    Hours Worked</t>
  </si>
  <si>
    <t>Funds Remaining After B08</t>
  </si>
  <si>
    <t>Hours Remaining  After B08</t>
  </si>
  <si>
    <t>B09    Hours Worked</t>
  </si>
  <si>
    <t>Funds Remaining After B09</t>
  </si>
  <si>
    <t>Hours Remaining  After B09</t>
  </si>
  <si>
    <t>B10 Hours Worked</t>
  </si>
  <si>
    <t>Funds Remaining After B10</t>
  </si>
  <si>
    <t>Hours Remaining  After B10</t>
  </si>
  <si>
    <t>B11 Hours Worked</t>
  </si>
  <si>
    <t>Funds Remaining After B11</t>
  </si>
  <si>
    <t>Hours Remaining  After B11</t>
  </si>
  <si>
    <t>B12 Hours Worked</t>
  </si>
  <si>
    <t>Funds Remaining After B12</t>
  </si>
  <si>
    <t>Hours Remaining  After B12</t>
  </si>
  <si>
    <t>B13 Hours Worked</t>
  </si>
  <si>
    <t>Funds Remaining After B13</t>
  </si>
  <si>
    <t>Hours Remaining  After B13</t>
  </si>
  <si>
    <t>B14 Hours Worked</t>
  </si>
  <si>
    <t>Funds Remaining After B14</t>
  </si>
  <si>
    <t>Hours Remaining  After B14</t>
  </si>
  <si>
    <t>B15 Hours Worked</t>
  </si>
  <si>
    <t>Funds Remaining After B15</t>
  </si>
  <si>
    <t>Hours Remaining  After B15</t>
  </si>
  <si>
    <t>B16 Hours Worked</t>
  </si>
  <si>
    <t>Funds Remaining After B16</t>
  </si>
  <si>
    <t>Hours Remaining  After B16</t>
  </si>
  <si>
    <t>B17 Hours Worked</t>
  </si>
  <si>
    <t>Funds Remaining After B17</t>
  </si>
  <si>
    <t>Hours Remaining  After B17</t>
  </si>
  <si>
    <t>B18 Hours Worked</t>
  </si>
  <si>
    <t>Funds Remaining After B18</t>
  </si>
  <si>
    <t>Hours Remaining  After B18</t>
  </si>
  <si>
    <t>Student Employment Office</t>
  </si>
  <si>
    <t>Student Employment</t>
  </si>
  <si>
    <t>B#</t>
  </si>
  <si>
    <t>TIMESHEET DUE DATE: BY 12PM</t>
  </si>
  <si>
    <t>PAY DATE</t>
  </si>
  <si>
    <t>PAY PERIOD</t>
  </si>
  <si>
    <t>BEGIN</t>
  </si>
  <si>
    <t xml:space="preserve"> END </t>
  </si>
  <si>
    <t>First Day of Fall Classes</t>
  </si>
  <si>
    <t>End of Fall Semester</t>
  </si>
  <si>
    <t>First Day of Spring Classes</t>
  </si>
  <si>
    <t>End of Spring Semester</t>
  </si>
  <si>
    <t>First Day of Summer Classes</t>
  </si>
  <si>
    <t>End of Summer Semester</t>
  </si>
  <si>
    <r>
      <rPr>
        <sz val="9.5"/>
        <rFont val="Constantia"/>
        <family val="1"/>
      </rPr>
      <t xml:space="preserve">   P.O. Box 173364, Campus Box 125
   Denver, Colorado 80217-3364</t>
    </r>
    <r>
      <rPr>
        <sz val="9.5"/>
        <color indexed="8"/>
        <rFont val="Constantia"/>
        <family val="1"/>
      </rPr>
      <t xml:space="preserve">
   Phone: 303-315-5969
   Fax: 303-315-1835
   Email: </t>
    </r>
    <r>
      <rPr>
        <sz val="9.5"/>
        <rFont val="Constantia"/>
        <family val="1"/>
      </rPr>
      <t xml:space="preserve">studentemployment@ucdenver.edu </t>
    </r>
  </si>
  <si>
    <r>
      <rPr>
        <b/>
        <sz val="34"/>
        <color indexed="8"/>
        <rFont val="Constantia"/>
        <family val="1"/>
      </rPr>
      <t>2025-2026</t>
    </r>
    <r>
      <rPr>
        <b/>
        <sz val="26"/>
        <color indexed="8"/>
        <rFont val="Constantia"/>
        <family val="1"/>
      </rPr>
      <t xml:space="preserve"> Work-Study Tracking Spreadsheet</t>
    </r>
  </si>
  <si>
    <r>
      <rPr>
        <b/>
        <sz val="12"/>
        <rFont val="Calibri"/>
        <family val="2"/>
      </rPr>
      <t>B19</t>
    </r>
  </si>
  <si>
    <r>
      <rPr>
        <b/>
        <sz val="12"/>
        <rFont val="Calibri"/>
        <family val="2"/>
      </rPr>
      <t>B20</t>
    </r>
  </si>
  <si>
    <r>
      <rPr>
        <b/>
        <sz val="12"/>
        <rFont val="Calibri"/>
        <family val="2"/>
      </rPr>
      <t>B21</t>
    </r>
  </si>
  <si>
    <r>
      <rPr>
        <b/>
        <sz val="12"/>
        <rFont val="Calibri"/>
        <family val="2"/>
      </rPr>
      <t>B22</t>
    </r>
  </si>
  <si>
    <r>
      <rPr>
        <b/>
        <sz val="12"/>
        <rFont val="Calibri"/>
        <family val="2"/>
      </rPr>
      <t>B23</t>
    </r>
  </si>
  <si>
    <r>
      <rPr>
        <b/>
        <sz val="12"/>
        <rFont val="Calibri"/>
        <family val="2"/>
      </rPr>
      <t>B24</t>
    </r>
  </si>
  <si>
    <r>
      <rPr>
        <b/>
        <sz val="12"/>
        <rFont val="Calibri"/>
        <family val="2"/>
      </rPr>
      <t>B25</t>
    </r>
  </si>
  <si>
    <r>
      <rPr>
        <b/>
        <sz val="12"/>
        <rFont val="Calibri"/>
        <family val="2"/>
      </rPr>
      <t>B26</t>
    </r>
  </si>
  <si>
    <r>
      <rPr>
        <b/>
        <sz val="12"/>
        <rFont val="Calibri"/>
        <family val="2"/>
      </rPr>
      <t>B01</t>
    </r>
  </si>
  <si>
    <r>
      <rPr>
        <b/>
        <sz val="12"/>
        <rFont val="Calibri"/>
        <family val="2"/>
      </rPr>
      <t>B02</t>
    </r>
  </si>
  <si>
    <r>
      <rPr>
        <b/>
        <sz val="12"/>
        <rFont val="Calibri"/>
        <family val="2"/>
      </rPr>
      <t>B03</t>
    </r>
  </si>
  <si>
    <r>
      <rPr>
        <b/>
        <sz val="12"/>
        <rFont val="Calibri"/>
        <family val="2"/>
      </rPr>
      <t>B04</t>
    </r>
  </si>
  <si>
    <r>
      <rPr>
        <b/>
        <sz val="12"/>
        <rFont val="Calibri"/>
        <family val="2"/>
      </rPr>
      <t>B05</t>
    </r>
  </si>
  <si>
    <r>
      <rPr>
        <b/>
        <sz val="12"/>
        <rFont val="Calibri"/>
        <family val="2"/>
      </rPr>
      <t>B06</t>
    </r>
  </si>
  <si>
    <r>
      <rPr>
        <b/>
        <sz val="12"/>
        <rFont val="Calibri"/>
        <family val="2"/>
      </rPr>
      <t>B07</t>
    </r>
  </si>
  <si>
    <r>
      <rPr>
        <b/>
        <sz val="12"/>
        <rFont val="Calibri"/>
        <family val="2"/>
      </rPr>
      <t>B08</t>
    </r>
  </si>
  <si>
    <r>
      <rPr>
        <b/>
        <sz val="12"/>
        <rFont val="Calibri"/>
        <family val="2"/>
      </rPr>
      <t>B09</t>
    </r>
  </si>
  <si>
    <r>
      <rPr>
        <b/>
        <sz val="12"/>
        <rFont val="Calibri"/>
        <family val="2"/>
      </rPr>
      <t>B10</t>
    </r>
  </si>
  <si>
    <r>
      <rPr>
        <b/>
        <sz val="12"/>
        <rFont val="Calibri"/>
        <family val="2"/>
      </rPr>
      <t>B11</t>
    </r>
  </si>
  <si>
    <r>
      <rPr>
        <b/>
        <sz val="12"/>
        <rFont val="Calibri"/>
        <family val="2"/>
      </rPr>
      <t>B12</t>
    </r>
  </si>
  <si>
    <r>
      <rPr>
        <b/>
        <sz val="12"/>
        <rFont val="Calibri"/>
        <family val="2"/>
      </rPr>
      <t>B13</t>
    </r>
  </si>
  <si>
    <r>
      <rPr>
        <b/>
        <sz val="12"/>
        <rFont val="Calibri"/>
        <family val="2"/>
      </rPr>
      <t>B14</t>
    </r>
  </si>
  <si>
    <r>
      <rPr>
        <b/>
        <sz val="12"/>
        <rFont val="Calibri"/>
        <family val="2"/>
      </rPr>
      <t>B15</t>
    </r>
  </si>
  <si>
    <r>
      <rPr>
        <b/>
        <sz val="12"/>
        <rFont val="Calibri"/>
        <family val="2"/>
      </rPr>
      <t>B16</t>
    </r>
  </si>
  <si>
    <r>
      <rPr>
        <b/>
        <sz val="12"/>
        <rFont val="Calibri"/>
        <family val="2"/>
      </rPr>
      <t>B17</t>
    </r>
  </si>
  <si>
    <r>
      <rPr>
        <b/>
        <sz val="12"/>
        <rFont val="Calibri"/>
        <family val="2"/>
      </rPr>
      <t>B18</t>
    </r>
  </si>
  <si>
    <t>Bi-Weekly Payroll Calendar 2025-2026</t>
  </si>
  <si>
    <t>Revised 7/2025</t>
  </si>
  <si>
    <t>Fall '25 Pay Period Begins</t>
  </si>
  <si>
    <t>Fall '25 Pay Period Ends</t>
  </si>
  <si>
    <t>Spring '26 Pay Period Begins</t>
  </si>
  <si>
    <t>Spring '26 Pay Period Ends</t>
  </si>
  <si>
    <t>Summer '26 Pay Period Begins</t>
  </si>
  <si>
    <t>Summer '26 Pay Period Ends</t>
  </si>
  <si>
    <t>Work-Study Allotment for Fall 2025</t>
  </si>
  <si>
    <t>Fall 2025 - Work-Study Tracking Spreadsheet</t>
  </si>
  <si>
    <t>Work-Study Allotment for Spring 2026</t>
  </si>
  <si>
    <t>Spring 2026 - Work-Study Tracking Spreadsheet</t>
  </si>
  <si>
    <t>Summer 2026 - Work-Study Tracking Spreadsheet</t>
  </si>
  <si>
    <t>Work-Study Allotment for Summer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</si>
</sst>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mm/dd/yy"/>
    <numFmt numFmtId="166" formatCode="m/d/yyyy;@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indexed="8"/>
      <name val="Constantia"/>
      <family val="1"/>
    </font>
    <font>
      <sz val="11"/>
      <color indexed="8"/>
      <name val="Constantia"/>
      <family val="1"/>
    </font>
    <font>
      <b/>
      <sz val="16"/>
      <color indexed="8"/>
      <name val="Constantia"/>
      <family val="1"/>
    </font>
    <font>
      <sz val="9.5"/>
      <color theme="1"/>
      <name val="Constantia"/>
      <family val="1"/>
    </font>
    <font>
      <sz val="9.5"/>
      <name val="Constantia"/>
      <family val="1"/>
    </font>
    <font>
      <sz val="9.5"/>
      <color indexed="8"/>
      <name val="Constantia"/>
      <family val="1"/>
    </font>
    <font>
      <b/>
      <sz val="26"/>
      <color indexed="8"/>
      <name val="Constantia"/>
      <family val="1"/>
    </font>
    <font>
      <b/>
      <sz val="34"/>
      <color indexed="8"/>
      <name val="Constantia"/>
      <family val="1"/>
    </font>
    <font>
      <b/>
      <sz val="28"/>
      <color theme="1"/>
      <name val="Constantia"/>
      <family val="1"/>
    </font>
    <font>
      <b/>
      <sz val="13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b/>
      <sz val="12"/>
      <color theme="1"/>
      <name val="Calibri Light"/>
      <family val="1"/>
      <scheme val="major"/>
    </font>
    <font>
      <b/>
      <sz val="14"/>
      <color indexed="8"/>
      <name val="Cambria"/>
      <family val="1"/>
    </font>
    <font>
      <b/>
      <sz val="12"/>
      <color indexed="8"/>
      <name val="Cambria"/>
      <family val="1"/>
    </font>
    <font>
      <b/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20"/>
      <name val="Calibri Light"/>
      <family val="2"/>
      <scheme val="major"/>
    </font>
    <font>
      <b/>
      <u/>
      <sz val="20"/>
      <color theme="3"/>
      <name val="Calibri Light"/>
      <family val="2"/>
      <scheme val="major"/>
    </font>
    <font>
      <i/>
      <sz val="10"/>
      <name val="Constantia"/>
      <family val="1"/>
    </font>
    <font>
      <u/>
      <sz val="8"/>
      <name val="Constantia"/>
      <family val="1"/>
    </font>
    <font>
      <b/>
      <u/>
      <sz val="20"/>
      <name val="Calibri Light"/>
      <family val="2"/>
      <scheme val="major"/>
    </font>
    <font>
      <b/>
      <u/>
      <sz val="20"/>
      <name val="Calibri Light"/>
      <family val="1"/>
      <scheme val="major"/>
    </font>
    <font>
      <b/>
      <u/>
      <sz val="20"/>
      <name val="Book Antiqua"/>
      <family val="1"/>
    </font>
    <font>
      <sz val="10"/>
      <name val="Arial"/>
      <family val="2"/>
    </font>
    <font>
      <b/>
      <sz val="10"/>
      <name val="Calibri"/>
      <family val="2"/>
      <scheme val="minor"/>
    </font>
    <font>
      <b/>
      <u/>
      <sz val="14"/>
      <color theme="1"/>
      <name val="Calibri Light"/>
      <family val="1"/>
      <scheme val="major"/>
    </font>
    <font>
      <b/>
      <u/>
      <sz val="12"/>
      <color theme="1"/>
      <name val="Calibri Light"/>
      <family val="1"/>
      <scheme val="major"/>
    </font>
    <font>
      <b/>
      <u/>
      <sz val="12.5"/>
      <color theme="1"/>
      <name val="Calibri Light"/>
      <family val="1"/>
      <scheme val="major"/>
    </font>
    <font>
      <sz val="8"/>
      <name val="Arial Narrow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</font>
    <font>
      <sz val="8"/>
      <name val="Times New Roman"/>
      <family val="1"/>
    </font>
    <font>
      <sz val="12"/>
      <color rgb="FF000000"/>
      <name val="Calibri"/>
      <family val="2"/>
    </font>
    <font>
      <b/>
      <sz val="12"/>
      <name val="Calibri"/>
      <family val="2"/>
    </font>
    <font>
      <b/>
      <u/>
      <sz val="9"/>
      <color rgb="FF000000"/>
      <name val="Calibri"/>
      <family val="2"/>
    </font>
    <font>
      <u/>
      <sz val="10"/>
      <color rgb="FF000000"/>
      <name val="Times New Roman"/>
      <family val="1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E6AA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9F9F"/>
        <bgColor indexed="64"/>
      </patternFill>
    </fill>
    <fill>
      <patternFill patternType="solid">
        <fgColor rgb="FF34BCCA"/>
        <bgColor indexed="64"/>
      </patternFill>
    </fill>
    <fill>
      <patternFill patternType="solid">
        <fgColor rgb="FF28939D"/>
        <bgColor indexed="64"/>
      </patternFill>
    </fill>
    <fill>
      <patternFill patternType="solid">
        <fgColor rgb="FFF1EAD8"/>
        <bgColor indexed="64"/>
      </patternFill>
    </fill>
    <fill>
      <patternFill patternType="solid">
        <fgColor rgb="FFCFB87C"/>
        <bgColor indexed="64"/>
      </patternFill>
    </fill>
    <fill>
      <patternFill patternType="solid">
        <fgColor rgb="FFCACCCB"/>
        <bgColor indexed="64"/>
      </patternFill>
    </fill>
    <fill>
      <patternFill patternType="solid">
        <fgColor rgb="FFA2A4A3"/>
        <bgColor indexed="64"/>
      </patternFill>
    </fill>
  </fills>
  <borders count="43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9" fillId="0" borderId="0"/>
  </cellStyleXfs>
  <cellXfs count="156">
    <xf numFmtId="0" fontId="0" fillId="0" borderId="0" xfId="0"/>
    <xf numFmtId="0" fontId="0" fillId="3" borderId="0" xfId="0" applyFill="1"/>
    <xf numFmtId="0" fontId="0" fillId="3" borderId="7" xfId="0" applyFill="1" applyBorder="1" applyAlignment="1">
      <alignment horizontal="center"/>
    </xf>
    <xf numFmtId="0" fontId="5" fillId="3" borderId="0" xfId="0" applyFont="1" applyFill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0" fillId="3" borderId="14" xfId="0" applyFill="1" applyBorder="1"/>
    <xf numFmtId="0" fontId="0" fillId="0" borderId="11" xfId="0" applyBorder="1"/>
    <xf numFmtId="0" fontId="0" fillId="0" borderId="8" xfId="0" applyBorder="1"/>
    <xf numFmtId="0" fontId="12" fillId="0" borderId="0" xfId="0" applyFont="1"/>
    <xf numFmtId="0" fontId="13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3" borderId="15" xfId="0" applyFill="1" applyBorder="1"/>
    <xf numFmtId="0" fontId="0" fillId="0" borderId="16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4" fillId="0" borderId="0" xfId="0" applyFont="1" applyAlignment="1">
      <alignment horizontal="center"/>
    </xf>
    <xf numFmtId="0" fontId="0" fillId="3" borderId="14" xfId="0" applyFill="1" applyBorder="1" applyProtection="1">
      <protection locked="0"/>
    </xf>
    <xf numFmtId="0" fontId="0" fillId="0" borderId="0" xfId="0" applyProtection="1">
      <protection locked="0"/>
    </xf>
    <xf numFmtId="0" fontId="0" fillId="3" borderId="18" xfId="0" applyFill="1" applyBorder="1" applyProtection="1"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10" fillId="3" borderId="0" xfId="0" applyFont="1" applyFill="1" applyAlignment="1" applyProtection="1">
      <alignment vertical="center" wrapText="1"/>
      <protection locked="0"/>
    </xf>
    <xf numFmtId="0" fontId="10" fillId="3" borderId="14" xfId="0" applyFont="1" applyFill="1" applyBorder="1" applyAlignment="1" applyProtection="1">
      <alignment vertical="center" wrapText="1"/>
      <protection locked="0"/>
    </xf>
    <xf numFmtId="0" fontId="15" fillId="3" borderId="14" xfId="0" applyFont="1" applyFill="1" applyBorder="1" applyProtection="1">
      <protection locked="0"/>
    </xf>
    <xf numFmtId="0" fontId="16" fillId="0" borderId="19" xfId="0" applyFont="1" applyBorder="1" applyAlignment="1" applyProtection="1">
      <alignment horizontal="center" vertical="center" wrapText="1"/>
      <protection locked="0"/>
    </xf>
    <xf numFmtId="0" fontId="16" fillId="0" borderId="20" xfId="0" applyFont="1" applyBorder="1" applyAlignment="1" applyProtection="1">
      <alignment horizontal="center" vertical="center" wrapText="1"/>
      <protection locked="0"/>
    </xf>
    <xf numFmtId="0" fontId="16" fillId="4" borderId="21" xfId="0" applyFont="1" applyFill="1" applyBorder="1" applyAlignment="1" applyProtection="1">
      <alignment horizontal="center" vertical="center" wrapText="1"/>
      <protection locked="0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0" fontId="18" fillId="4" borderId="21" xfId="0" applyFont="1" applyFill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center" wrapText="1"/>
      <protection locked="0"/>
    </xf>
    <xf numFmtId="0" fontId="16" fillId="0" borderId="24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19" fillId="3" borderId="14" xfId="0" applyFont="1" applyFill="1" applyBorder="1" applyAlignment="1" applyProtection="1">
      <alignment horizontal="right"/>
      <protection locked="0"/>
    </xf>
    <xf numFmtId="0" fontId="20" fillId="5" borderId="25" xfId="0" applyFont="1" applyFill="1" applyBorder="1" applyAlignment="1" applyProtection="1">
      <alignment horizontal="left"/>
      <protection locked="0"/>
    </xf>
    <xf numFmtId="164" fontId="20" fillId="5" borderId="26" xfId="1" applyNumberFormat="1" applyFont="1" applyFill="1" applyBorder="1" applyAlignment="1" applyProtection="1">
      <alignment horizontal="center"/>
      <protection locked="0"/>
    </xf>
    <xf numFmtId="2" fontId="20" fillId="5" borderId="27" xfId="1" applyNumberFormat="1" applyFont="1" applyFill="1" applyBorder="1" applyAlignment="1" applyProtection="1">
      <alignment horizontal="center"/>
      <protection hidden="1"/>
    </xf>
    <xf numFmtId="0" fontId="1" fillId="5" borderId="28" xfId="1" applyNumberFormat="1" applyFont="1" applyFill="1" applyBorder="1" applyAlignment="1" applyProtection="1">
      <alignment horizontal="center"/>
      <protection locked="0"/>
    </xf>
    <xf numFmtId="7" fontId="1" fillId="5" borderId="29" xfId="1" applyNumberFormat="1" applyFont="1" applyFill="1" applyBorder="1" applyProtection="1">
      <protection hidden="1"/>
    </xf>
    <xf numFmtId="2" fontId="1" fillId="5" borderId="27" xfId="1" applyNumberFormat="1" applyFont="1" applyFill="1" applyBorder="1" applyProtection="1">
      <protection hidden="1"/>
    </xf>
    <xf numFmtId="0" fontId="0" fillId="5" borderId="28" xfId="0" applyFill="1" applyBorder="1" applyAlignment="1" applyProtection="1">
      <alignment horizontal="center"/>
      <protection locked="0"/>
    </xf>
    <xf numFmtId="164" fontId="0" fillId="5" borderId="29" xfId="0" applyNumberFormat="1" applyFill="1" applyBorder="1" applyProtection="1">
      <protection hidden="1"/>
    </xf>
    <xf numFmtId="0" fontId="20" fillId="0" borderId="30" xfId="0" applyFont="1" applyBorder="1" applyAlignment="1" applyProtection="1">
      <alignment horizontal="center"/>
      <protection locked="0"/>
    </xf>
    <xf numFmtId="164" fontId="20" fillId="0" borderId="31" xfId="1" applyNumberFormat="1" applyFont="1" applyFill="1" applyBorder="1" applyAlignment="1" applyProtection="1">
      <alignment horizontal="center"/>
      <protection locked="0"/>
    </xf>
    <xf numFmtId="164" fontId="20" fillId="0" borderId="32" xfId="1" applyNumberFormat="1" applyFont="1" applyFill="1" applyBorder="1" applyAlignment="1" applyProtection="1">
      <alignment horizontal="center"/>
      <protection locked="0"/>
    </xf>
    <xf numFmtId="0" fontId="20" fillId="0" borderId="33" xfId="1" applyNumberFormat="1" applyFont="1" applyFill="1" applyBorder="1" applyAlignment="1" applyProtection="1">
      <alignment horizontal="center"/>
      <protection locked="0"/>
    </xf>
    <xf numFmtId="0" fontId="20" fillId="0" borderId="28" xfId="1" applyNumberFormat="1" applyFont="1" applyFill="1" applyBorder="1" applyAlignment="1" applyProtection="1">
      <alignment horizontal="center"/>
      <protection locked="0"/>
    </xf>
    <xf numFmtId="0" fontId="20" fillId="0" borderId="28" xfId="0" applyFont="1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20" fillId="5" borderId="30" xfId="0" applyFont="1" applyFill="1" applyBorder="1" applyAlignment="1" applyProtection="1">
      <alignment horizontal="center"/>
      <protection locked="0"/>
    </xf>
    <xf numFmtId="164" fontId="20" fillId="5" borderId="31" xfId="1" applyNumberFormat="1" applyFont="1" applyFill="1" applyBorder="1" applyAlignment="1" applyProtection="1">
      <alignment horizontal="center"/>
      <protection locked="0"/>
    </xf>
    <xf numFmtId="164" fontId="20" fillId="5" borderId="32" xfId="1" applyNumberFormat="1" applyFont="1" applyFill="1" applyBorder="1" applyAlignment="1" applyProtection="1">
      <alignment horizontal="center"/>
      <protection locked="0"/>
    </xf>
    <xf numFmtId="0" fontId="20" fillId="5" borderId="33" xfId="1" applyNumberFormat="1" applyFont="1" applyFill="1" applyBorder="1" applyAlignment="1" applyProtection="1">
      <alignment horizontal="center"/>
      <protection locked="0"/>
    </xf>
    <xf numFmtId="0" fontId="20" fillId="5" borderId="28" xfId="1" applyNumberFormat="1" applyFont="1" applyFill="1" applyBorder="1" applyAlignment="1" applyProtection="1">
      <alignment horizontal="center"/>
      <protection locked="0"/>
    </xf>
    <xf numFmtId="0" fontId="20" fillId="5" borderId="28" xfId="0" applyFont="1" applyFill="1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164" fontId="1" fillId="0" borderId="31" xfId="1" applyNumberFormat="1" applyFont="1" applyFill="1" applyBorder="1" applyAlignment="1" applyProtection="1">
      <alignment horizontal="center"/>
      <protection locked="0"/>
    </xf>
    <xf numFmtId="164" fontId="1" fillId="0" borderId="32" xfId="1" applyNumberFormat="1" applyFont="1" applyFill="1" applyBorder="1" applyAlignment="1" applyProtection="1">
      <alignment horizontal="center"/>
      <protection locked="0"/>
    </xf>
    <xf numFmtId="0" fontId="1" fillId="0" borderId="33" xfId="1" applyNumberFormat="1" applyFont="1" applyFill="1" applyBorder="1" applyAlignment="1" applyProtection="1">
      <alignment horizontal="center"/>
      <protection locked="0"/>
    </xf>
    <xf numFmtId="0" fontId="1" fillId="0" borderId="28" xfId="1" applyNumberFormat="1" applyFont="1" applyFill="1" applyBorder="1" applyAlignment="1" applyProtection="1">
      <alignment horizontal="center"/>
      <protection locked="0"/>
    </xf>
    <xf numFmtId="0" fontId="0" fillId="5" borderId="30" xfId="0" applyFill="1" applyBorder="1" applyAlignment="1" applyProtection="1">
      <alignment horizontal="center"/>
      <protection locked="0"/>
    </xf>
    <xf numFmtId="164" fontId="1" fillId="5" borderId="31" xfId="1" applyNumberFormat="1" applyFont="1" applyFill="1" applyBorder="1" applyAlignment="1" applyProtection="1">
      <alignment horizontal="center"/>
      <protection locked="0"/>
    </xf>
    <xf numFmtId="164" fontId="1" fillId="5" borderId="32" xfId="1" applyNumberFormat="1" applyFont="1" applyFill="1" applyBorder="1" applyAlignment="1" applyProtection="1">
      <alignment horizontal="center"/>
      <protection locked="0"/>
    </xf>
    <xf numFmtId="0" fontId="1" fillId="5" borderId="33" xfId="1" applyNumberFormat="1" applyFont="1" applyFill="1" applyBorder="1" applyAlignment="1" applyProtection="1">
      <alignment horizontal="center"/>
      <protection locked="0"/>
    </xf>
    <xf numFmtId="0" fontId="19" fillId="3" borderId="15" xfId="0" applyFont="1" applyFill="1" applyBorder="1" applyAlignment="1" applyProtection="1">
      <alignment horizontal="right"/>
      <protection locked="0"/>
    </xf>
    <xf numFmtId="164" fontId="0" fillId="0" borderId="0" xfId="0" applyNumberFormat="1" applyProtection="1">
      <protection locked="0"/>
    </xf>
    <xf numFmtId="2" fontId="16" fillId="0" borderId="20" xfId="0" applyNumberFormat="1" applyFont="1" applyBorder="1" applyAlignment="1" applyProtection="1">
      <alignment horizontal="center" vertical="center" wrapText="1"/>
      <protection locked="0"/>
    </xf>
    <xf numFmtId="2" fontId="1" fillId="5" borderId="34" xfId="1" applyNumberFormat="1" applyFont="1" applyFill="1" applyBorder="1" applyProtection="1">
      <protection hidden="1"/>
    </xf>
    <xf numFmtId="2" fontId="1" fillId="0" borderId="27" xfId="1" applyNumberFormat="1" applyFont="1" applyFill="1" applyBorder="1" applyProtection="1">
      <protection hidden="1"/>
    </xf>
    <xf numFmtId="0" fontId="5" fillId="3" borderId="18" xfId="0" applyFont="1" applyFill="1" applyBorder="1" applyAlignment="1" applyProtection="1">
      <alignment horizontal="left" vertical="center" wrapText="1"/>
      <protection locked="0"/>
    </xf>
    <xf numFmtId="0" fontId="0" fillId="3" borderId="18" xfId="0" applyFill="1" applyBorder="1" applyAlignment="1" applyProtection="1">
      <alignment horizontal="left" vertical="center"/>
      <protection locked="0"/>
    </xf>
    <xf numFmtId="0" fontId="0" fillId="3" borderId="18" xfId="0" applyFill="1" applyBorder="1" applyAlignment="1" applyProtection="1">
      <alignment vertical="center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20" xfId="0" applyFont="1" applyBorder="1" applyAlignment="1" applyProtection="1">
      <alignment horizontal="center" vertical="center" wrapText="1"/>
      <protection locked="0"/>
    </xf>
    <xf numFmtId="0" fontId="15" fillId="0" borderId="22" xfId="0" applyFont="1" applyBorder="1" applyAlignment="1" applyProtection="1">
      <alignment horizontal="center" vertical="center" wrapText="1"/>
      <protection locked="0"/>
    </xf>
    <xf numFmtId="0" fontId="15" fillId="0" borderId="23" xfId="0" applyFont="1" applyBorder="1" applyAlignment="1" applyProtection="1">
      <alignment horizontal="center" vertical="center" wrapText="1"/>
      <protection locked="0"/>
    </xf>
    <xf numFmtId="0" fontId="22" fillId="0" borderId="0" xfId="3" applyFont="1" applyAlignment="1">
      <alignment horizontal="center" vertical="center" wrapText="1"/>
    </xf>
    <xf numFmtId="0" fontId="23" fillId="0" borderId="0" xfId="3" applyFont="1"/>
    <xf numFmtId="0" fontId="22" fillId="0" borderId="0" xfId="3" applyFont="1" applyBorder="1" applyAlignment="1">
      <alignment horizontal="center" vertical="center" wrapText="1"/>
    </xf>
    <xf numFmtId="0" fontId="29" fillId="0" borderId="0" xfId="4"/>
    <xf numFmtId="0" fontId="31" fillId="7" borderId="27" xfId="2" applyFont="1" applyFill="1" applyBorder="1" applyAlignment="1">
      <alignment horizontal="center" vertical="top"/>
    </xf>
    <xf numFmtId="0" fontId="31" fillId="7" borderId="17" xfId="2" applyFont="1" applyFill="1" applyBorder="1" applyAlignment="1">
      <alignment horizontal="center" vertical="top"/>
    </xf>
    <xf numFmtId="0" fontId="29" fillId="0" borderId="0" xfId="4" applyAlignment="1">
      <alignment vertical="center"/>
    </xf>
    <xf numFmtId="0" fontId="29" fillId="0" borderId="0" xfId="4" applyAlignment="1">
      <alignment horizontal="center" wrapText="1"/>
    </xf>
    <xf numFmtId="0" fontId="34" fillId="0" borderId="0" xfId="4" applyFont="1" applyAlignment="1">
      <alignment horizontal="center"/>
    </xf>
    <xf numFmtId="0" fontId="35" fillId="0" borderId="0" xfId="4" applyFont="1" applyAlignment="1">
      <alignment horizontal="center" wrapText="1"/>
    </xf>
    <xf numFmtId="0" fontId="36" fillId="0" borderId="0" xfId="4" applyFont="1" applyAlignment="1">
      <alignment horizontal="center"/>
    </xf>
    <xf numFmtId="0" fontId="37" fillId="0" borderId="0" xfId="4" applyFont="1" applyAlignment="1">
      <alignment horizontal="center" vertical="center"/>
    </xf>
    <xf numFmtId="165" fontId="38" fillId="0" borderId="0" xfId="4" applyNumberFormat="1" applyFont="1" applyAlignment="1">
      <alignment horizontal="center" vertical="center"/>
    </xf>
    <xf numFmtId="0" fontId="30" fillId="0" borderId="0" xfId="4" applyFont="1" applyAlignment="1">
      <alignment horizontal="center" vertical="center" wrapText="1"/>
    </xf>
    <xf numFmtId="0" fontId="29" fillId="0" borderId="0" xfId="4" applyAlignment="1">
      <alignment horizontal="center"/>
    </xf>
    <xf numFmtId="0" fontId="29" fillId="0" borderId="0" xfId="4" applyAlignment="1">
      <alignment wrapText="1"/>
    </xf>
    <xf numFmtId="0" fontId="30" fillId="0" borderId="0" xfId="4" applyFont="1" applyAlignment="1">
      <alignment vertical="center" wrapText="1"/>
    </xf>
    <xf numFmtId="0" fontId="39" fillId="0" borderId="0" xfId="4" applyFont="1" applyAlignment="1">
      <alignment horizontal="center"/>
    </xf>
    <xf numFmtId="0" fontId="40" fillId="0" borderId="0" xfId="4" applyFont="1"/>
    <xf numFmtId="0" fontId="40" fillId="0" borderId="0" xfId="4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1" fillId="0" borderId="4" xfId="0" applyFont="1" applyBorder="1" applyAlignment="1" applyProtection="1">
      <alignment horizontal="center" vertical="top" wrapText="1"/>
      <protection locked="0"/>
    </xf>
    <xf numFmtId="0" fontId="11" fillId="0" borderId="12" xfId="0" applyFont="1" applyBorder="1" applyAlignment="1" applyProtection="1">
      <alignment horizontal="center" vertical="top" wrapText="1"/>
      <protection locked="0"/>
    </xf>
    <xf numFmtId="0" fontId="5" fillId="3" borderId="18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24" fillId="0" borderId="35" xfId="3" applyFont="1" applyBorder="1" applyAlignment="1">
      <alignment horizontal="left" vertical="top" shrinkToFit="1" readingOrder="2"/>
    </xf>
    <xf numFmtId="0" fontId="25" fillId="0" borderId="35" xfId="3" applyFont="1" applyBorder="1" applyAlignment="1">
      <alignment horizontal="left" vertical="top" shrinkToFit="1" readingOrder="2"/>
    </xf>
    <xf numFmtId="0" fontId="25" fillId="0" borderId="0" xfId="3" applyFont="1" applyBorder="1" applyAlignment="1">
      <alignment horizontal="left" vertical="top" shrinkToFit="1" readingOrder="2"/>
    </xf>
    <xf numFmtId="0" fontId="26" fillId="0" borderId="0" xfId="3" applyFont="1" applyBorder="1" applyAlignment="1">
      <alignment horizontal="center" wrapText="1"/>
    </xf>
    <xf numFmtId="0" fontId="27" fillId="0" borderId="0" xfId="4" applyFont="1" applyAlignment="1">
      <alignment horizontal="center" vertical="top" wrapText="1"/>
    </xf>
    <xf numFmtId="0" fontId="28" fillId="0" borderId="0" xfId="4" applyFont="1" applyAlignment="1">
      <alignment horizontal="center" vertical="top" wrapText="1"/>
    </xf>
    <xf numFmtId="0" fontId="30" fillId="0" borderId="0" xfId="4" applyFont="1" applyAlignment="1">
      <alignment horizontal="center" vertical="center"/>
    </xf>
    <xf numFmtId="0" fontId="30" fillId="0" borderId="8" xfId="4" applyFont="1" applyBorder="1" applyAlignment="1">
      <alignment horizontal="center" vertical="center"/>
    </xf>
    <xf numFmtId="0" fontId="31" fillId="6" borderId="36" xfId="2" applyFont="1" applyFill="1" applyBorder="1" applyAlignment="1">
      <alignment horizontal="center" vertical="center" wrapText="1"/>
    </xf>
    <xf numFmtId="0" fontId="31" fillId="6" borderId="39" xfId="2" applyFont="1" applyFill="1" applyBorder="1" applyAlignment="1">
      <alignment horizontal="center" vertical="center" wrapText="1"/>
    </xf>
    <xf numFmtId="0" fontId="31" fillId="6" borderId="29" xfId="2" applyFont="1" applyFill="1" applyBorder="1" applyAlignment="1">
      <alignment horizontal="center" vertical="center" wrapText="1"/>
    </xf>
    <xf numFmtId="0" fontId="32" fillId="7" borderId="37" xfId="2" applyFont="1" applyFill="1" applyBorder="1" applyAlignment="1">
      <alignment horizontal="center" vertical="center" wrapText="1"/>
    </xf>
    <xf numFmtId="0" fontId="32" fillId="7" borderId="38" xfId="2" applyFont="1" applyFill="1" applyBorder="1"/>
    <xf numFmtId="0" fontId="33" fillId="6" borderId="36" xfId="2" applyFont="1" applyFill="1" applyBorder="1" applyAlignment="1">
      <alignment horizontal="center" vertical="center" wrapText="1"/>
    </xf>
    <xf numFmtId="0" fontId="33" fillId="6" borderId="39" xfId="2" applyFont="1" applyFill="1" applyBorder="1" applyAlignment="1">
      <alignment horizontal="center" vertical="center" wrapText="1"/>
    </xf>
    <xf numFmtId="0" fontId="33" fillId="6" borderId="29" xfId="2" applyFont="1" applyFill="1" applyBorder="1" applyAlignment="1">
      <alignment horizontal="center" vertical="center" wrapText="1"/>
    </xf>
    <xf numFmtId="0" fontId="31" fillId="7" borderId="36" xfId="2" applyFont="1" applyFill="1" applyBorder="1" applyAlignment="1">
      <alignment horizontal="center" vertical="center" wrapText="1"/>
    </xf>
    <xf numFmtId="0" fontId="32" fillId="7" borderId="39" xfId="2" applyFont="1" applyFill="1" applyBorder="1" applyAlignment="1">
      <alignment horizontal="center" vertical="center" wrapText="1"/>
    </xf>
    <xf numFmtId="0" fontId="32" fillId="7" borderId="29" xfId="2" applyFont="1" applyFill="1" applyBorder="1" applyAlignment="1">
      <alignment horizontal="center" vertical="center" wrapText="1"/>
    </xf>
    <xf numFmtId="0" fontId="30" fillId="0" borderId="0" xfId="4" applyFont="1" applyAlignment="1">
      <alignment horizontal="center" vertical="top"/>
    </xf>
    <xf numFmtId="0" fontId="30" fillId="0" borderId="8" xfId="4" applyFont="1" applyBorder="1" applyAlignment="1">
      <alignment horizontal="center" vertical="top"/>
    </xf>
    <xf numFmtId="0" fontId="31" fillId="7" borderId="40" xfId="2" applyFont="1" applyFill="1" applyBorder="1" applyAlignment="1">
      <alignment horizontal="center" vertical="center" wrapText="1"/>
    </xf>
    <xf numFmtId="0" fontId="32" fillId="7" borderId="8" xfId="2" applyFont="1" applyFill="1" applyBorder="1" applyAlignment="1">
      <alignment horizontal="center" vertical="center" wrapText="1"/>
    </xf>
    <xf numFmtId="0" fontId="32" fillId="7" borderId="40" xfId="2" applyFont="1" applyFill="1" applyBorder="1" applyAlignment="1">
      <alignment horizontal="center" vertical="center" wrapText="1"/>
    </xf>
    <xf numFmtId="166" fontId="41" fillId="8" borderId="41" xfId="0" applyNumberFormat="1" applyFont="1" applyFill="1" applyBorder="1" applyAlignment="1">
      <alignment horizontal="center" vertical="top" shrinkToFit="1"/>
    </xf>
    <xf numFmtId="14" fontId="41" fillId="8" borderId="41" xfId="0" applyNumberFormat="1" applyFont="1" applyFill="1" applyBorder="1" applyAlignment="1">
      <alignment horizontal="center" vertical="top" shrinkToFit="1"/>
    </xf>
    <xf numFmtId="166" fontId="41" fillId="9" borderId="41" xfId="0" applyNumberFormat="1" applyFont="1" applyFill="1" applyBorder="1" applyAlignment="1">
      <alignment horizontal="center" vertical="top" shrinkToFit="1"/>
    </xf>
    <xf numFmtId="0" fontId="0" fillId="0" borderId="0" xfId="0" applyAlignment="1">
      <alignment horizontal="left" wrapText="1"/>
    </xf>
    <xf numFmtId="166" fontId="41" fillId="10" borderId="41" xfId="0" applyNumberFormat="1" applyFont="1" applyFill="1" applyBorder="1" applyAlignment="1">
      <alignment horizontal="center" vertical="top" shrinkToFit="1"/>
    </xf>
    <xf numFmtId="166" fontId="41" fillId="11" borderId="41" xfId="0" applyNumberFormat="1" applyFont="1" applyFill="1" applyBorder="1" applyAlignment="1">
      <alignment horizontal="center" vertical="top" shrinkToFit="1"/>
    </xf>
    <xf numFmtId="166" fontId="41" fillId="12" borderId="41" xfId="0" applyNumberFormat="1" applyFont="1" applyFill="1" applyBorder="1" applyAlignment="1">
      <alignment horizontal="center" vertical="top" shrinkToFit="1"/>
    </xf>
    <xf numFmtId="166" fontId="41" fillId="13" borderId="41" xfId="0" applyNumberFormat="1" applyFont="1" applyFill="1" applyBorder="1" applyAlignment="1">
      <alignment horizontal="center" vertical="top" shrinkToFit="1"/>
    </xf>
    <xf numFmtId="0" fontId="42" fillId="9" borderId="41" xfId="0" applyFont="1" applyFill="1" applyBorder="1" applyAlignment="1">
      <alignment horizontal="center" vertical="top" wrapText="1"/>
    </xf>
    <xf numFmtId="0" fontId="42" fillId="11" borderId="41" xfId="0" applyFont="1" applyFill="1" applyBorder="1" applyAlignment="1">
      <alignment horizontal="center" vertical="top" wrapText="1"/>
    </xf>
    <xf numFmtId="0" fontId="42" fillId="13" borderId="41" xfId="0" applyFont="1" applyFill="1" applyBorder="1" applyAlignment="1">
      <alignment horizontal="center" vertical="top" wrapText="1"/>
    </xf>
    <xf numFmtId="166" fontId="43" fillId="0" borderId="42" xfId="0" applyNumberFormat="1" applyFont="1" applyBorder="1" applyAlignment="1">
      <alignment horizontal="left" vertical="top" indent="2" shrinkToFit="1"/>
    </xf>
    <xf numFmtId="166" fontId="43" fillId="0" borderId="42" xfId="0" applyNumberFormat="1" applyFont="1" applyBorder="1" applyAlignment="1">
      <alignment horizontal="left" vertical="top" indent="1" shrinkToFit="1"/>
    </xf>
    <xf numFmtId="0" fontId="44" fillId="0" borderId="42" xfId="0" applyFont="1" applyBorder="1" applyAlignment="1">
      <alignment horizontal="left" wrapText="1"/>
    </xf>
    <xf numFmtId="0" fontId="44" fillId="0" borderId="0" xfId="0" applyFont="1" applyAlignment="1">
      <alignment horizontal="left" wrapText="1"/>
    </xf>
    <xf numFmtId="0" fontId="45" fillId="0" borderId="0" xfId="0" applyFont="1" applyAlignment="1">
      <alignment horizontal="right" vertical="top"/>
    </xf>
  </cellXfs>
  <cellStyles count="5">
    <cellStyle name="20% - Accent1" xfId="2" builtinId="30"/>
    <cellStyle name="Currency" xfId="1" builtinId="4"/>
    <cellStyle name="Normal" xfId="0" builtinId="0"/>
    <cellStyle name="Normal 2" xfId="4" xr:uid="{F170964B-0FAA-4D1A-989F-73BCFE25EF16}"/>
    <cellStyle name="Title 2" xfId="3" xr:uid="{DDDED170-7BC7-4925-A2EE-F43A438586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ucdenver.edu/student-services/resources/CostsAndFinancing/FASO/Do/StudentEmployment/Pages/StudentEmployment.aspx" TargetMode="External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0</xdr:rowOff>
    </xdr:from>
    <xdr:to>
      <xdr:col>1</xdr:col>
      <xdr:colOff>1600200</xdr:colOff>
      <xdr:row>1</xdr:row>
      <xdr:rowOff>914400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" y="0"/>
          <a:ext cx="1457325" cy="1584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19049</xdr:colOff>
      <xdr:row>18</xdr:row>
      <xdr:rowOff>180974</xdr:rowOff>
    </xdr:from>
    <xdr:to>
      <xdr:col>14</xdr:col>
      <xdr:colOff>590550</xdr:colOff>
      <xdr:row>28</xdr:row>
      <xdr:rowOff>136544</xdr:rowOff>
    </xdr:to>
    <xdr:sp macro="" textlink="">
      <xdr:nvSpPr>
        <xdr:cNvPr id="3" name="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4829" y="5194934"/>
          <a:ext cx="9646921" cy="17843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Thank you,</a:t>
          </a:r>
          <a:r>
            <a:rPr lang="en-US">
              <a:solidFill>
                <a:sysClr val="windowText" lastClr="000000"/>
              </a:solidFill>
            </a:rPr>
            <a:t> </a:t>
          </a:r>
        </a:p>
        <a:p>
          <a:pPr algn="l"/>
          <a:endParaRPr lang="en-US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6</xdr:col>
      <xdr:colOff>266700</xdr:colOff>
      <xdr:row>30</xdr:row>
      <xdr:rowOff>114300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91100" y="7322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1</xdr:col>
      <xdr:colOff>7325</xdr:colOff>
      <xdr:row>5</xdr:row>
      <xdr:rowOff>21982</xdr:rowOff>
    </xdr:from>
    <xdr:to>
      <xdr:col>14</xdr:col>
      <xdr:colOff>593481</xdr:colOff>
      <xdr:row>19</xdr:row>
      <xdr:rowOff>2194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33105" y="2650882"/>
          <a:ext cx="9661576" cy="25481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Dear Work-Study Students &amp; Supervisors,</a:t>
          </a:r>
        </a:p>
        <a:p>
          <a:r>
            <a:rPr lang="en-US" sz="1100"/>
            <a:t> </a:t>
          </a:r>
        </a:p>
        <a:p>
          <a:r>
            <a:rPr lang="en-US" sz="1100"/>
            <a:t>The Student Employment Office is pleased to present this Work-Study Tracking Spreadsheet to assist in the tracking of students work-study earnings throughout the year. Below you will find three tabs, one for each semester within the 2025-2026</a:t>
          </a:r>
          <a:r>
            <a:rPr lang="en-US" sz="1100" baseline="0"/>
            <a:t> </a:t>
          </a:r>
          <a:r>
            <a:rPr lang="en-US" sz="1100"/>
            <a:t>academic year. Within each tab you will find seven different columns. The first three columns—Student’s Name, Work-Study Allotment, and Student’s Hourly Wage—will be entered by the work-study supervisor, upon the hiring of a work-study student employee. The next column—Total Hours Available—will automatically populate the total hours a student may work within that semester, based on the information entered in to the first three columns.   </a:t>
          </a:r>
        </a:p>
        <a:p>
          <a:r>
            <a:rPr lang="en-US" sz="1100"/>
            <a:t> </a:t>
          </a:r>
        </a:p>
        <a:p>
          <a:r>
            <a:rPr lang="en-US" sz="1100"/>
            <a:t>The following three columns—B# Hours worked, Funds Remaining After B#, and Hours Remaining After B#—are repeated for each pay period. The B# Hours Worked column should be entered by the supervisors after each pay period (see the 2023-2024 Bi-Weekly Payroll Calendar for specific dates), with a student’s exact hours, rounding minutes to the nearest quarter hour. The Funds Remaining After B# column will automatically calculate the total remaining work-study award, for the remainder of the semester. The Hours Remaining After B# column will automatically populate the total remaining hours available for the semester.</a:t>
          </a:r>
        </a:p>
        <a:p>
          <a:pPr>
            <a:lnSpc>
              <a:spcPts val="1100"/>
            </a:lnSpc>
          </a:pPr>
          <a:r>
            <a:rPr lang="en-US" sz="1100"/>
            <a:t> </a:t>
          </a:r>
        </a:p>
        <a:p>
          <a:pPr>
            <a:lnSpc>
              <a:spcPts val="1100"/>
            </a:lnSpc>
          </a:pPr>
          <a:r>
            <a:rPr lang="en-US" sz="1100"/>
            <a:t>Please feel free to contact the Student Employment Office if you have any issues or questions regarding this spreadsheet.</a:t>
          </a:r>
        </a:p>
        <a:p>
          <a:pPr>
            <a:lnSpc>
              <a:spcPts val="1200"/>
            </a:lnSpc>
          </a:pPr>
          <a:r>
            <a:rPr lang="en-US" sz="1100"/>
            <a:t> </a:t>
          </a:r>
        </a:p>
        <a:p>
          <a:pPr>
            <a:lnSpc>
              <a:spcPts val="1100"/>
            </a:lnSpc>
          </a:pPr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21</xdr:row>
          <xdr:rowOff>28575</xdr:rowOff>
        </xdr:from>
        <xdr:to>
          <xdr:col>12</xdr:col>
          <xdr:colOff>180975</xdr:colOff>
          <xdr:row>27</xdr:row>
          <xdr:rowOff>104775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9525</xdr:rowOff>
    </xdr:from>
    <xdr:to>
      <xdr:col>1</xdr:col>
      <xdr:colOff>1676400</xdr:colOff>
      <xdr:row>1</xdr:row>
      <xdr:rowOff>885825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" y="9525"/>
          <a:ext cx="1524000" cy="153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9525</xdr:rowOff>
    </xdr:from>
    <xdr:to>
      <xdr:col>1</xdr:col>
      <xdr:colOff>1676400</xdr:colOff>
      <xdr:row>1</xdr:row>
      <xdr:rowOff>885825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" y="9525"/>
          <a:ext cx="1524000" cy="153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0</xdr:row>
      <xdr:rowOff>9525</xdr:rowOff>
    </xdr:from>
    <xdr:to>
      <xdr:col>1</xdr:col>
      <xdr:colOff>1676400</xdr:colOff>
      <xdr:row>1</xdr:row>
      <xdr:rowOff>885825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" y="9525"/>
          <a:ext cx="1524000" cy="153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9525</xdr:rowOff>
    </xdr:from>
    <xdr:to>
      <xdr:col>1</xdr:col>
      <xdr:colOff>1676400</xdr:colOff>
      <xdr:row>1</xdr:row>
      <xdr:rowOff>885825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" y="9525"/>
          <a:ext cx="1524000" cy="153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57153</xdr:colOff>
      <xdr:row>0</xdr:row>
      <xdr:rowOff>0</xdr:rowOff>
    </xdr:from>
    <xdr:to>
      <xdr:col>4</xdr:col>
      <xdr:colOff>990600</xdr:colOff>
      <xdr:row>1</xdr:row>
      <xdr:rowOff>285750</xdr:rowOff>
    </xdr:to>
    <xdr:pic>
      <xdr:nvPicPr>
        <xdr:cNvPr id="2" name="Picture 1" descr="University of Colorado Denver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 r="-24" b="-688"/>
        <a:stretch>
          <a:fillRect/>
        </a:stretch>
      </xdr:blipFill>
      <xdr:spPr bwMode="auto">
        <a:xfrm>
          <a:off x="57153" y="0"/>
          <a:ext cx="4080507" cy="499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295276</xdr:colOff>
      <xdr:row>40</xdr:row>
      <xdr:rowOff>47626</xdr:rowOff>
    </xdr:from>
    <xdr:to>
      <xdr:col>6</xdr:col>
      <xdr:colOff>1076326</xdr:colOff>
      <xdr:row>45</xdr:row>
      <xdr:rowOff>123825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295276" y="8410576"/>
          <a:ext cx="5848350" cy="1181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600" b="1" i="1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Off-Campus Employers, please</a:t>
          </a:r>
          <a:r>
            <a:rPr lang="en-US" sz="1600" b="1" i="1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 submit timesheets via secure upload at </a:t>
          </a:r>
          <a:r>
            <a:rPr lang="en-US" sz="1600" b="1" i="1" u="sng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ucdenver.edu/fadocs</a:t>
          </a:r>
          <a:endParaRPr lang="en-US" sz="1600" u="sng">
            <a:effectLst/>
            <a:latin typeface="Times New Roman"/>
            <a:ea typeface="Times New Roman"/>
          </a:endParaRP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Please direct all student employee questions regarding pay checks, paystubs or direct deposits to </a:t>
          </a:r>
          <a:r>
            <a:rPr lang="en-US" sz="1100" i="1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Employee Services </a:t>
          </a:r>
          <a:r>
            <a:rPr lang="en-US" sz="110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at 303-860-4200. For all other student employee issues or questions please refer them to the </a:t>
          </a:r>
          <a:r>
            <a:rPr lang="en-US" sz="1100" i="1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Student Employment Office </a:t>
          </a:r>
          <a:r>
            <a:rPr lang="en-US" sz="110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at </a:t>
          </a:r>
          <a:r>
            <a:rPr lang="en-US" sz="1100" u="sng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studentemployment@ucdenver.edu</a:t>
          </a:r>
          <a:endParaRPr lang="en-US" sz="1100">
            <a:effectLst/>
            <a:latin typeface="Times New Roman"/>
            <a:ea typeface="Times New Roman"/>
          </a:endParaRP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Additional information and forms  can be found at </a:t>
          </a:r>
          <a:r>
            <a:rPr lang="en-US" sz="1100" u="sng">
              <a:solidFill>
                <a:srgbClr val="002060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www.UCDenver.edu/StudentEmployment</a:t>
          </a:r>
          <a:r>
            <a:rPr lang="en-US" sz="1100" b="1" u="sng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1100">
            <a:effectLst/>
            <a:latin typeface="Times New Roman"/>
            <a:ea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D2B3B-AB23-48E3-8B49-BF6C2B2C9023}">
  <dimension ref="A1:T38"/>
  <sheetViews>
    <sheetView tabSelected="1" zoomScaleNormal="100" workbookViewId="0">
      <selection activeCell="G44" sqref="G44"/>
    </sheetView>
  </sheetViews>
  <sheetFormatPr defaultRowHeight="15" x14ac:dyDescent="0.25"/>
  <cols>
    <col min="1" max="1" width="7.7109375" customWidth="1"/>
    <col min="2" max="2" width="25.7109375" customWidth="1"/>
    <col min="257" max="257" width="7.7109375" customWidth="1"/>
    <col min="258" max="258" width="25.7109375" customWidth="1"/>
    <col min="513" max="513" width="7.7109375" customWidth="1"/>
    <col min="514" max="514" width="25.7109375" customWidth="1"/>
    <col min="769" max="769" width="7.7109375" customWidth="1"/>
    <col min="770" max="770" width="25.7109375" customWidth="1"/>
    <col min="1025" max="1025" width="7.7109375" customWidth="1"/>
    <col min="1026" max="1026" width="25.7109375" customWidth="1"/>
    <col min="1281" max="1281" width="7.7109375" customWidth="1"/>
    <col min="1282" max="1282" width="25.7109375" customWidth="1"/>
    <col min="1537" max="1537" width="7.7109375" customWidth="1"/>
    <col min="1538" max="1538" width="25.7109375" customWidth="1"/>
    <col min="1793" max="1793" width="7.7109375" customWidth="1"/>
    <col min="1794" max="1794" width="25.7109375" customWidth="1"/>
    <col min="2049" max="2049" width="7.7109375" customWidth="1"/>
    <col min="2050" max="2050" width="25.7109375" customWidth="1"/>
    <col min="2305" max="2305" width="7.7109375" customWidth="1"/>
    <col min="2306" max="2306" width="25.7109375" customWidth="1"/>
    <col min="2561" max="2561" width="7.7109375" customWidth="1"/>
    <col min="2562" max="2562" width="25.7109375" customWidth="1"/>
    <col min="2817" max="2817" width="7.7109375" customWidth="1"/>
    <col min="2818" max="2818" width="25.7109375" customWidth="1"/>
    <col min="3073" max="3073" width="7.7109375" customWidth="1"/>
    <col min="3074" max="3074" width="25.7109375" customWidth="1"/>
    <col min="3329" max="3329" width="7.7109375" customWidth="1"/>
    <col min="3330" max="3330" width="25.7109375" customWidth="1"/>
    <col min="3585" max="3585" width="7.7109375" customWidth="1"/>
    <col min="3586" max="3586" width="25.7109375" customWidth="1"/>
    <col min="3841" max="3841" width="7.7109375" customWidth="1"/>
    <col min="3842" max="3842" width="25.7109375" customWidth="1"/>
    <col min="4097" max="4097" width="7.7109375" customWidth="1"/>
    <col min="4098" max="4098" width="25.7109375" customWidth="1"/>
    <col min="4353" max="4353" width="7.7109375" customWidth="1"/>
    <col min="4354" max="4354" width="25.7109375" customWidth="1"/>
    <col min="4609" max="4609" width="7.7109375" customWidth="1"/>
    <col min="4610" max="4610" width="25.7109375" customWidth="1"/>
    <col min="4865" max="4865" width="7.7109375" customWidth="1"/>
    <col min="4866" max="4866" width="25.7109375" customWidth="1"/>
    <col min="5121" max="5121" width="7.7109375" customWidth="1"/>
    <col min="5122" max="5122" width="25.7109375" customWidth="1"/>
    <col min="5377" max="5377" width="7.7109375" customWidth="1"/>
    <col min="5378" max="5378" width="25.7109375" customWidth="1"/>
    <col min="5633" max="5633" width="7.7109375" customWidth="1"/>
    <col min="5634" max="5634" width="25.7109375" customWidth="1"/>
    <col min="5889" max="5889" width="7.7109375" customWidth="1"/>
    <col min="5890" max="5890" width="25.7109375" customWidth="1"/>
    <col min="6145" max="6145" width="7.7109375" customWidth="1"/>
    <col min="6146" max="6146" width="25.7109375" customWidth="1"/>
    <col min="6401" max="6401" width="7.7109375" customWidth="1"/>
    <col min="6402" max="6402" width="25.7109375" customWidth="1"/>
    <col min="6657" max="6657" width="7.7109375" customWidth="1"/>
    <col min="6658" max="6658" width="25.7109375" customWidth="1"/>
    <col min="6913" max="6913" width="7.7109375" customWidth="1"/>
    <col min="6914" max="6914" width="25.7109375" customWidth="1"/>
    <col min="7169" max="7169" width="7.7109375" customWidth="1"/>
    <col min="7170" max="7170" width="25.7109375" customWidth="1"/>
    <col min="7425" max="7425" width="7.7109375" customWidth="1"/>
    <col min="7426" max="7426" width="25.7109375" customWidth="1"/>
    <col min="7681" max="7681" width="7.7109375" customWidth="1"/>
    <col min="7682" max="7682" width="25.7109375" customWidth="1"/>
    <col min="7937" max="7937" width="7.7109375" customWidth="1"/>
    <col min="7938" max="7938" width="25.7109375" customWidth="1"/>
    <col min="8193" max="8193" width="7.7109375" customWidth="1"/>
    <col min="8194" max="8194" width="25.7109375" customWidth="1"/>
    <col min="8449" max="8449" width="7.7109375" customWidth="1"/>
    <col min="8450" max="8450" width="25.7109375" customWidth="1"/>
    <col min="8705" max="8705" width="7.7109375" customWidth="1"/>
    <col min="8706" max="8706" width="25.7109375" customWidth="1"/>
    <col min="8961" max="8961" width="7.7109375" customWidth="1"/>
    <col min="8962" max="8962" width="25.7109375" customWidth="1"/>
    <col min="9217" max="9217" width="7.7109375" customWidth="1"/>
    <col min="9218" max="9218" width="25.7109375" customWidth="1"/>
    <col min="9473" max="9473" width="7.7109375" customWidth="1"/>
    <col min="9474" max="9474" width="25.7109375" customWidth="1"/>
    <col min="9729" max="9729" width="7.7109375" customWidth="1"/>
    <col min="9730" max="9730" width="25.7109375" customWidth="1"/>
    <col min="9985" max="9985" width="7.7109375" customWidth="1"/>
    <col min="9986" max="9986" width="25.7109375" customWidth="1"/>
    <col min="10241" max="10241" width="7.7109375" customWidth="1"/>
    <col min="10242" max="10242" width="25.7109375" customWidth="1"/>
    <col min="10497" max="10497" width="7.7109375" customWidth="1"/>
    <col min="10498" max="10498" width="25.7109375" customWidth="1"/>
    <col min="10753" max="10753" width="7.7109375" customWidth="1"/>
    <col min="10754" max="10754" width="25.7109375" customWidth="1"/>
    <col min="11009" max="11009" width="7.7109375" customWidth="1"/>
    <col min="11010" max="11010" width="25.7109375" customWidth="1"/>
    <col min="11265" max="11265" width="7.7109375" customWidth="1"/>
    <col min="11266" max="11266" width="25.7109375" customWidth="1"/>
    <col min="11521" max="11521" width="7.7109375" customWidth="1"/>
    <col min="11522" max="11522" width="25.7109375" customWidth="1"/>
    <col min="11777" max="11777" width="7.7109375" customWidth="1"/>
    <col min="11778" max="11778" width="25.7109375" customWidth="1"/>
    <col min="12033" max="12033" width="7.7109375" customWidth="1"/>
    <col min="12034" max="12034" width="25.7109375" customWidth="1"/>
    <col min="12289" max="12289" width="7.7109375" customWidth="1"/>
    <col min="12290" max="12290" width="25.7109375" customWidth="1"/>
    <col min="12545" max="12545" width="7.7109375" customWidth="1"/>
    <col min="12546" max="12546" width="25.7109375" customWidth="1"/>
    <col min="12801" max="12801" width="7.7109375" customWidth="1"/>
    <col min="12802" max="12802" width="25.7109375" customWidth="1"/>
    <col min="13057" max="13057" width="7.7109375" customWidth="1"/>
    <col min="13058" max="13058" width="25.7109375" customWidth="1"/>
    <col min="13313" max="13313" width="7.7109375" customWidth="1"/>
    <col min="13314" max="13314" width="25.7109375" customWidth="1"/>
    <col min="13569" max="13569" width="7.7109375" customWidth="1"/>
    <col min="13570" max="13570" width="25.7109375" customWidth="1"/>
    <col min="13825" max="13825" width="7.7109375" customWidth="1"/>
    <col min="13826" max="13826" width="25.7109375" customWidth="1"/>
    <col min="14081" max="14081" width="7.7109375" customWidth="1"/>
    <col min="14082" max="14082" width="25.7109375" customWidth="1"/>
    <col min="14337" max="14337" width="7.7109375" customWidth="1"/>
    <col min="14338" max="14338" width="25.7109375" customWidth="1"/>
    <col min="14593" max="14593" width="7.7109375" customWidth="1"/>
    <col min="14594" max="14594" width="25.7109375" customWidth="1"/>
    <col min="14849" max="14849" width="7.7109375" customWidth="1"/>
    <col min="14850" max="14850" width="25.7109375" customWidth="1"/>
    <col min="15105" max="15105" width="7.7109375" customWidth="1"/>
    <col min="15106" max="15106" width="25.7109375" customWidth="1"/>
    <col min="15361" max="15361" width="7.7109375" customWidth="1"/>
    <col min="15362" max="15362" width="25.7109375" customWidth="1"/>
    <col min="15617" max="15617" width="7.7109375" customWidth="1"/>
    <col min="15618" max="15618" width="25.7109375" customWidth="1"/>
    <col min="15873" max="15873" width="7.7109375" customWidth="1"/>
    <col min="15874" max="15874" width="25.7109375" customWidth="1"/>
    <col min="16129" max="16129" width="7.7109375" customWidth="1"/>
    <col min="16130" max="16130" width="25.7109375" customWidth="1"/>
  </cols>
  <sheetData>
    <row r="1" spans="1:20" ht="53.25" customHeight="1" thickBot="1" x14ac:dyDescent="0.3">
      <c r="A1" s="1"/>
      <c r="B1" s="95"/>
      <c r="C1" s="97" t="s">
        <v>0</v>
      </c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8"/>
    </row>
    <row r="2" spans="1:20" ht="73.5" customHeight="1" thickBot="1" x14ac:dyDescent="0.3">
      <c r="A2" s="1"/>
      <c r="B2" s="96"/>
      <c r="C2" s="99" t="s">
        <v>101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100"/>
    </row>
    <row r="3" spans="1:20" ht="6.75" customHeight="1" thickTop="1" thickBot="1" x14ac:dyDescent="0.3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</row>
    <row r="4" spans="1:20" ht="42.95" customHeight="1" thickTop="1" x14ac:dyDescent="0.25">
      <c r="A4" s="1"/>
      <c r="B4" s="101" t="s">
        <v>102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3"/>
    </row>
    <row r="5" spans="1:20" ht="32.25" customHeight="1" thickBot="1" x14ac:dyDescent="0.3">
      <c r="A5" s="1"/>
      <c r="B5" s="104" t="s">
        <v>1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6"/>
    </row>
    <row r="6" spans="1:20" ht="15.75" thickTop="1" x14ac:dyDescent="0.25">
      <c r="A6" s="5"/>
      <c r="O6" s="6"/>
    </row>
    <row r="7" spans="1:20" x14ac:dyDescent="0.25">
      <c r="A7" s="5"/>
      <c r="O7" s="7"/>
    </row>
    <row r="8" spans="1:20" x14ac:dyDescent="0.25">
      <c r="A8" s="5"/>
      <c r="O8" s="7"/>
    </row>
    <row r="9" spans="1:20" x14ac:dyDescent="0.25">
      <c r="A9" s="5"/>
      <c r="O9" s="7"/>
    </row>
    <row r="10" spans="1:20" x14ac:dyDescent="0.25">
      <c r="A10" s="5"/>
      <c r="O10" s="7"/>
    </row>
    <row r="11" spans="1:20" x14ac:dyDescent="0.25">
      <c r="A11" s="5"/>
      <c r="O11" s="7"/>
    </row>
    <row r="12" spans="1:20" x14ac:dyDescent="0.25">
      <c r="A12" s="5"/>
      <c r="O12" s="7"/>
      <c r="T12" s="8"/>
    </row>
    <row r="13" spans="1:20" x14ac:dyDescent="0.25">
      <c r="A13" s="5"/>
      <c r="O13" s="7"/>
      <c r="T13" s="9"/>
    </row>
    <row r="14" spans="1:20" x14ac:dyDescent="0.25">
      <c r="A14" s="5"/>
      <c r="O14" s="7"/>
      <c r="T14" s="8"/>
    </row>
    <row r="15" spans="1:20" x14ac:dyDescent="0.25">
      <c r="A15" s="5"/>
      <c r="O15" s="7"/>
      <c r="T15" s="8"/>
    </row>
    <row r="16" spans="1:20" x14ac:dyDescent="0.25">
      <c r="A16" s="5"/>
      <c r="O16" s="7"/>
      <c r="T16" s="8"/>
    </row>
    <row r="17" spans="1:20" x14ac:dyDescent="0.25">
      <c r="A17" s="5"/>
      <c r="O17" s="7"/>
      <c r="T17" s="8"/>
    </row>
    <row r="18" spans="1:20" x14ac:dyDescent="0.25">
      <c r="A18" s="5"/>
      <c r="O18" s="7"/>
      <c r="T18" s="8"/>
    </row>
    <row r="19" spans="1:20" x14ac:dyDescent="0.25">
      <c r="A19" s="5"/>
      <c r="O19" s="7"/>
      <c r="T19" s="8"/>
    </row>
    <row r="20" spans="1:20" x14ac:dyDescent="0.25">
      <c r="A20" s="5"/>
      <c r="O20" s="7"/>
      <c r="T20" s="8"/>
    </row>
    <row r="21" spans="1:20" x14ac:dyDescent="0.25">
      <c r="A21" s="5"/>
      <c r="B21" s="10"/>
      <c r="O21" s="7"/>
      <c r="T21" s="8"/>
    </row>
    <row r="22" spans="1:20" x14ac:dyDescent="0.25">
      <c r="A22" s="5"/>
      <c r="O22" s="7"/>
      <c r="T22" s="8"/>
    </row>
    <row r="23" spans="1:20" x14ac:dyDescent="0.25">
      <c r="A23" s="5"/>
      <c r="O23" s="7"/>
    </row>
    <row r="24" spans="1:20" x14ac:dyDescent="0.25">
      <c r="A24" s="5"/>
      <c r="O24" s="7"/>
    </row>
    <row r="25" spans="1:20" x14ac:dyDescent="0.25">
      <c r="A25" s="5"/>
      <c r="O25" s="7"/>
      <c r="T25" s="8"/>
    </row>
    <row r="26" spans="1:20" x14ac:dyDescent="0.25">
      <c r="A26" s="5"/>
      <c r="O26" s="7"/>
    </row>
    <row r="27" spans="1:20" x14ac:dyDescent="0.25">
      <c r="A27" s="5"/>
      <c r="O27" s="7"/>
    </row>
    <row r="28" spans="1:20" x14ac:dyDescent="0.25">
      <c r="A28" s="5"/>
      <c r="O28" s="7"/>
    </row>
    <row r="29" spans="1:20" x14ac:dyDescent="0.25">
      <c r="A29" s="5"/>
      <c r="O29" s="7"/>
    </row>
    <row r="30" spans="1:20" x14ac:dyDescent="0.25">
      <c r="A30" s="5"/>
      <c r="O30" s="7"/>
    </row>
    <row r="31" spans="1:20" x14ac:dyDescent="0.25">
      <c r="A31" s="5"/>
      <c r="B31" s="11"/>
      <c r="O31" s="7"/>
    </row>
    <row r="32" spans="1:20" x14ac:dyDescent="0.25">
      <c r="A32" s="5"/>
      <c r="O32" s="7"/>
    </row>
    <row r="33" spans="1:15" x14ac:dyDescent="0.25">
      <c r="A33" s="12"/>
      <c r="B33" s="13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5"/>
    </row>
    <row r="35" spans="1:15" x14ac:dyDescent="0.25">
      <c r="B35" s="16" t="s">
        <v>2</v>
      </c>
    </row>
    <row r="38" spans="1:15" x14ac:dyDescent="0.25">
      <c r="B38" s="10"/>
    </row>
  </sheetData>
  <sheetProtection formatCells="0" formatColumns="0" formatRows="0" insertColumns="0"/>
  <mergeCells count="5">
    <mergeCell ref="B1:B2"/>
    <mergeCell ref="C1:O1"/>
    <mergeCell ref="C2:O2"/>
    <mergeCell ref="B4:O4"/>
    <mergeCell ref="B5:O5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>
              <from>
                <xdr:col>1</xdr:col>
                <xdr:colOff>66675</xdr:colOff>
                <xdr:row>21</xdr:row>
                <xdr:rowOff>28575</xdr:rowOff>
              </from>
              <to>
                <xdr:col>12</xdr:col>
                <xdr:colOff>180975</xdr:colOff>
                <xdr:row>27</xdr:row>
                <xdr:rowOff>104775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A89EA-E228-4EBB-87BA-5B28B42D7F11}">
  <dimension ref="A1:AI30"/>
  <sheetViews>
    <sheetView zoomScale="85" zoomScaleNormal="85" workbookViewId="0">
      <selection activeCell="D8" sqref="D8"/>
    </sheetView>
  </sheetViews>
  <sheetFormatPr defaultRowHeight="78.75" customHeight="1" x14ac:dyDescent="0.25"/>
  <cols>
    <col min="1" max="1" width="7.7109375" style="18" customWidth="1"/>
    <col min="2" max="2" width="25.7109375" style="18" customWidth="1"/>
    <col min="3" max="5" width="15.7109375" style="18" customWidth="1"/>
    <col min="6" max="6" width="11.7109375" style="18" customWidth="1"/>
    <col min="7" max="8" width="12.7109375" style="18" customWidth="1"/>
    <col min="9" max="9" width="11.7109375" style="18" customWidth="1"/>
    <col min="10" max="11" width="12.7109375" style="18" customWidth="1"/>
    <col min="12" max="12" width="11.7109375" style="18" customWidth="1"/>
    <col min="13" max="14" width="12.7109375" style="18" customWidth="1"/>
    <col min="15" max="15" width="11.7109375" style="18" customWidth="1"/>
    <col min="16" max="17" width="12.7109375" style="18" customWidth="1"/>
    <col min="18" max="18" width="11.7109375" style="18" customWidth="1"/>
    <col min="19" max="20" width="12.7109375" style="18" customWidth="1"/>
    <col min="21" max="21" width="13" style="18" customWidth="1"/>
    <col min="22" max="23" width="13.85546875" style="18" customWidth="1"/>
    <col min="24" max="24" width="13" style="18" customWidth="1"/>
    <col min="25" max="26" width="13.85546875" style="18" customWidth="1"/>
    <col min="27" max="27" width="13" style="18" customWidth="1"/>
    <col min="28" max="29" width="13.85546875" style="18" customWidth="1"/>
    <col min="30" max="30" width="13" style="18" customWidth="1"/>
    <col min="31" max="32" width="13.85546875" style="18" customWidth="1"/>
    <col min="33" max="33" width="13" style="18" customWidth="1"/>
    <col min="34" max="36" width="13.85546875" style="18" customWidth="1"/>
    <col min="37" max="256" width="8.85546875" style="18"/>
    <col min="257" max="257" width="7.7109375" style="18" customWidth="1"/>
    <col min="258" max="258" width="25.7109375" style="18" customWidth="1"/>
    <col min="259" max="261" width="15.7109375" style="18" customWidth="1"/>
    <col min="262" max="262" width="11.7109375" style="18" customWidth="1"/>
    <col min="263" max="264" width="12.7109375" style="18" customWidth="1"/>
    <col min="265" max="265" width="11.7109375" style="18" customWidth="1"/>
    <col min="266" max="267" width="12.7109375" style="18" customWidth="1"/>
    <col min="268" max="268" width="11.7109375" style="18" customWidth="1"/>
    <col min="269" max="270" width="12.7109375" style="18" customWidth="1"/>
    <col min="271" max="271" width="11.7109375" style="18" customWidth="1"/>
    <col min="272" max="273" width="12.7109375" style="18" customWidth="1"/>
    <col min="274" max="274" width="11.7109375" style="18" customWidth="1"/>
    <col min="275" max="276" width="12.7109375" style="18" customWidth="1"/>
    <col min="277" max="277" width="13" style="18" customWidth="1"/>
    <col min="278" max="279" width="13.85546875" style="18" customWidth="1"/>
    <col min="280" max="280" width="13" style="18" customWidth="1"/>
    <col min="281" max="282" width="13.85546875" style="18" customWidth="1"/>
    <col min="283" max="283" width="13" style="18" customWidth="1"/>
    <col min="284" max="285" width="13.85546875" style="18" customWidth="1"/>
    <col min="286" max="286" width="13" style="18" customWidth="1"/>
    <col min="287" max="288" width="13.85546875" style="18" customWidth="1"/>
    <col min="289" max="289" width="13" style="18" customWidth="1"/>
    <col min="290" max="292" width="13.85546875" style="18" customWidth="1"/>
    <col min="293" max="512" width="8.85546875" style="18"/>
    <col min="513" max="513" width="7.7109375" style="18" customWidth="1"/>
    <col min="514" max="514" width="25.7109375" style="18" customWidth="1"/>
    <col min="515" max="517" width="15.7109375" style="18" customWidth="1"/>
    <col min="518" max="518" width="11.7109375" style="18" customWidth="1"/>
    <col min="519" max="520" width="12.7109375" style="18" customWidth="1"/>
    <col min="521" max="521" width="11.7109375" style="18" customWidth="1"/>
    <col min="522" max="523" width="12.7109375" style="18" customWidth="1"/>
    <col min="524" max="524" width="11.7109375" style="18" customWidth="1"/>
    <col min="525" max="526" width="12.7109375" style="18" customWidth="1"/>
    <col min="527" max="527" width="11.7109375" style="18" customWidth="1"/>
    <col min="528" max="529" width="12.7109375" style="18" customWidth="1"/>
    <col min="530" max="530" width="11.7109375" style="18" customWidth="1"/>
    <col min="531" max="532" width="12.7109375" style="18" customWidth="1"/>
    <col min="533" max="533" width="13" style="18" customWidth="1"/>
    <col min="534" max="535" width="13.85546875" style="18" customWidth="1"/>
    <col min="536" max="536" width="13" style="18" customWidth="1"/>
    <col min="537" max="538" width="13.85546875" style="18" customWidth="1"/>
    <col min="539" max="539" width="13" style="18" customWidth="1"/>
    <col min="540" max="541" width="13.85546875" style="18" customWidth="1"/>
    <col min="542" max="542" width="13" style="18" customWidth="1"/>
    <col min="543" max="544" width="13.85546875" style="18" customWidth="1"/>
    <col min="545" max="545" width="13" style="18" customWidth="1"/>
    <col min="546" max="548" width="13.85546875" style="18" customWidth="1"/>
    <col min="549" max="768" width="8.85546875" style="18"/>
    <col min="769" max="769" width="7.7109375" style="18" customWidth="1"/>
    <col min="770" max="770" width="25.7109375" style="18" customWidth="1"/>
    <col min="771" max="773" width="15.7109375" style="18" customWidth="1"/>
    <col min="774" max="774" width="11.7109375" style="18" customWidth="1"/>
    <col min="775" max="776" width="12.7109375" style="18" customWidth="1"/>
    <col min="777" max="777" width="11.7109375" style="18" customWidth="1"/>
    <col min="778" max="779" width="12.7109375" style="18" customWidth="1"/>
    <col min="780" max="780" width="11.7109375" style="18" customWidth="1"/>
    <col min="781" max="782" width="12.7109375" style="18" customWidth="1"/>
    <col min="783" max="783" width="11.7109375" style="18" customWidth="1"/>
    <col min="784" max="785" width="12.7109375" style="18" customWidth="1"/>
    <col min="786" max="786" width="11.7109375" style="18" customWidth="1"/>
    <col min="787" max="788" width="12.7109375" style="18" customWidth="1"/>
    <col min="789" max="789" width="13" style="18" customWidth="1"/>
    <col min="790" max="791" width="13.85546875" style="18" customWidth="1"/>
    <col min="792" max="792" width="13" style="18" customWidth="1"/>
    <col min="793" max="794" width="13.85546875" style="18" customWidth="1"/>
    <col min="795" max="795" width="13" style="18" customWidth="1"/>
    <col min="796" max="797" width="13.85546875" style="18" customWidth="1"/>
    <col min="798" max="798" width="13" style="18" customWidth="1"/>
    <col min="799" max="800" width="13.85546875" style="18" customWidth="1"/>
    <col min="801" max="801" width="13" style="18" customWidth="1"/>
    <col min="802" max="804" width="13.85546875" style="18" customWidth="1"/>
    <col min="805" max="1024" width="8.85546875" style="18"/>
    <col min="1025" max="1025" width="7.7109375" style="18" customWidth="1"/>
    <col min="1026" max="1026" width="25.7109375" style="18" customWidth="1"/>
    <col min="1027" max="1029" width="15.7109375" style="18" customWidth="1"/>
    <col min="1030" max="1030" width="11.7109375" style="18" customWidth="1"/>
    <col min="1031" max="1032" width="12.7109375" style="18" customWidth="1"/>
    <col min="1033" max="1033" width="11.7109375" style="18" customWidth="1"/>
    <col min="1034" max="1035" width="12.7109375" style="18" customWidth="1"/>
    <col min="1036" max="1036" width="11.7109375" style="18" customWidth="1"/>
    <col min="1037" max="1038" width="12.7109375" style="18" customWidth="1"/>
    <col min="1039" max="1039" width="11.7109375" style="18" customWidth="1"/>
    <col min="1040" max="1041" width="12.7109375" style="18" customWidth="1"/>
    <col min="1042" max="1042" width="11.7109375" style="18" customWidth="1"/>
    <col min="1043" max="1044" width="12.7109375" style="18" customWidth="1"/>
    <col min="1045" max="1045" width="13" style="18" customWidth="1"/>
    <col min="1046" max="1047" width="13.85546875" style="18" customWidth="1"/>
    <col min="1048" max="1048" width="13" style="18" customWidth="1"/>
    <col min="1049" max="1050" width="13.85546875" style="18" customWidth="1"/>
    <col min="1051" max="1051" width="13" style="18" customWidth="1"/>
    <col min="1052" max="1053" width="13.85546875" style="18" customWidth="1"/>
    <col min="1054" max="1054" width="13" style="18" customWidth="1"/>
    <col min="1055" max="1056" width="13.85546875" style="18" customWidth="1"/>
    <col min="1057" max="1057" width="13" style="18" customWidth="1"/>
    <col min="1058" max="1060" width="13.85546875" style="18" customWidth="1"/>
    <col min="1061" max="1280" width="8.85546875" style="18"/>
    <col min="1281" max="1281" width="7.7109375" style="18" customWidth="1"/>
    <col min="1282" max="1282" width="25.7109375" style="18" customWidth="1"/>
    <col min="1283" max="1285" width="15.7109375" style="18" customWidth="1"/>
    <col min="1286" max="1286" width="11.7109375" style="18" customWidth="1"/>
    <col min="1287" max="1288" width="12.7109375" style="18" customWidth="1"/>
    <col min="1289" max="1289" width="11.7109375" style="18" customWidth="1"/>
    <col min="1290" max="1291" width="12.7109375" style="18" customWidth="1"/>
    <col min="1292" max="1292" width="11.7109375" style="18" customWidth="1"/>
    <col min="1293" max="1294" width="12.7109375" style="18" customWidth="1"/>
    <col min="1295" max="1295" width="11.7109375" style="18" customWidth="1"/>
    <col min="1296" max="1297" width="12.7109375" style="18" customWidth="1"/>
    <col min="1298" max="1298" width="11.7109375" style="18" customWidth="1"/>
    <col min="1299" max="1300" width="12.7109375" style="18" customWidth="1"/>
    <col min="1301" max="1301" width="13" style="18" customWidth="1"/>
    <col min="1302" max="1303" width="13.85546875" style="18" customWidth="1"/>
    <col min="1304" max="1304" width="13" style="18" customWidth="1"/>
    <col min="1305" max="1306" width="13.85546875" style="18" customWidth="1"/>
    <col min="1307" max="1307" width="13" style="18" customWidth="1"/>
    <col min="1308" max="1309" width="13.85546875" style="18" customWidth="1"/>
    <col min="1310" max="1310" width="13" style="18" customWidth="1"/>
    <col min="1311" max="1312" width="13.85546875" style="18" customWidth="1"/>
    <col min="1313" max="1313" width="13" style="18" customWidth="1"/>
    <col min="1314" max="1316" width="13.85546875" style="18" customWidth="1"/>
    <col min="1317" max="1536" width="8.85546875" style="18"/>
    <col min="1537" max="1537" width="7.7109375" style="18" customWidth="1"/>
    <col min="1538" max="1538" width="25.7109375" style="18" customWidth="1"/>
    <col min="1539" max="1541" width="15.7109375" style="18" customWidth="1"/>
    <col min="1542" max="1542" width="11.7109375" style="18" customWidth="1"/>
    <col min="1543" max="1544" width="12.7109375" style="18" customWidth="1"/>
    <col min="1545" max="1545" width="11.7109375" style="18" customWidth="1"/>
    <col min="1546" max="1547" width="12.7109375" style="18" customWidth="1"/>
    <col min="1548" max="1548" width="11.7109375" style="18" customWidth="1"/>
    <col min="1549" max="1550" width="12.7109375" style="18" customWidth="1"/>
    <col min="1551" max="1551" width="11.7109375" style="18" customWidth="1"/>
    <col min="1552" max="1553" width="12.7109375" style="18" customWidth="1"/>
    <col min="1554" max="1554" width="11.7109375" style="18" customWidth="1"/>
    <col min="1555" max="1556" width="12.7109375" style="18" customWidth="1"/>
    <col min="1557" max="1557" width="13" style="18" customWidth="1"/>
    <col min="1558" max="1559" width="13.85546875" style="18" customWidth="1"/>
    <col min="1560" max="1560" width="13" style="18" customWidth="1"/>
    <col min="1561" max="1562" width="13.85546875" style="18" customWidth="1"/>
    <col min="1563" max="1563" width="13" style="18" customWidth="1"/>
    <col min="1564" max="1565" width="13.85546875" style="18" customWidth="1"/>
    <col min="1566" max="1566" width="13" style="18" customWidth="1"/>
    <col min="1567" max="1568" width="13.85546875" style="18" customWidth="1"/>
    <col min="1569" max="1569" width="13" style="18" customWidth="1"/>
    <col min="1570" max="1572" width="13.85546875" style="18" customWidth="1"/>
    <col min="1573" max="1792" width="8.85546875" style="18"/>
    <col min="1793" max="1793" width="7.7109375" style="18" customWidth="1"/>
    <col min="1794" max="1794" width="25.7109375" style="18" customWidth="1"/>
    <col min="1795" max="1797" width="15.7109375" style="18" customWidth="1"/>
    <col min="1798" max="1798" width="11.7109375" style="18" customWidth="1"/>
    <col min="1799" max="1800" width="12.7109375" style="18" customWidth="1"/>
    <col min="1801" max="1801" width="11.7109375" style="18" customWidth="1"/>
    <col min="1802" max="1803" width="12.7109375" style="18" customWidth="1"/>
    <col min="1804" max="1804" width="11.7109375" style="18" customWidth="1"/>
    <col min="1805" max="1806" width="12.7109375" style="18" customWidth="1"/>
    <col min="1807" max="1807" width="11.7109375" style="18" customWidth="1"/>
    <col min="1808" max="1809" width="12.7109375" style="18" customWidth="1"/>
    <col min="1810" max="1810" width="11.7109375" style="18" customWidth="1"/>
    <col min="1811" max="1812" width="12.7109375" style="18" customWidth="1"/>
    <col min="1813" max="1813" width="13" style="18" customWidth="1"/>
    <col min="1814" max="1815" width="13.85546875" style="18" customWidth="1"/>
    <col min="1816" max="1816" width="13" style="18" customWidth="1"/>
    <col min="1817" max="1818" width="13.85546875" style="18" customWidth="1"/>
    <col min="1819" max="1819" width="13" style="18" customWidth="1"/>
    <col min="1820" max="1821" width="13.85546875" style="18" customWidth="1"/>
    <col min="1822" max="1822" width="13" style="18" customWidth="1"/>
    <col min="1823" max="1824" width="13.85546875" style="18" customWidth="1"/>
    <col min="1825" max="1825" width="13" style="18" customWidth="1"/>
    <col min="1826" max="1828" width="13.85546875" style="18" customWidth="1"/>
    <col min="1829" max="2048" width="8.85546875" style="18"/>
    <col min="2049" max="2049" width="7.7109375" style="18" customWidth="1"/>
    <col min="2050" max="2050" width="25.7109375" style="18" customWidth="1"/>
    <col min="2051" max="2053" width="15.7109375" style="18" customWidth="1"/>
    <col min="2054" max="2054" width="11.7109375" style="18" customWidth="1"/>
    <col min="2055" max="2056" width="12.7109375" style="18" customWidth="1"/>
    <col min="2057" max="2057" width="11.7109375" style="18" customWidth="1"/>
    <col min="2058" max="2059" width="12.7109375" style="18" customWidth="1"/>
    <col min="2060" max="2060" width="11.7109375" style="18" customWidth="1"/>
    <col min="2061" max="2062" width="12.7109375" style="18" customWidth="1"/>
    <col min="2063" max="2063" width="11.7109375" style="18" customWidth="1"/>
    <col min="2064" max="2065" width="12.7109375" style="18" customWidth="1"/>
    <col min="2066" max="2066" width="11.7109375" style="18" customWidth="1"/>
    <col min="2067" max="2068" width="12.7109375" style="18" customWidth="1"/>
    <col min="2069" max="2069" width="13" style="18" customWidth="1"/>
    <col min="2070" max="2071" width="13.85546875" style="18" customWidth="1"/>
    <col min="2072" max="2072" width="13" style="18" customWidth="1"/>
    <col min="2073" max="2074" width="13.85546875" style="18" customWidth="1"/>
    <col min="2075" max="2075" width="13" style="18" customWidth="1"/>
    <col min="2076" max="2077" width="13.85546875" style="18" customWidth="1"/>
    <col min="2078" max="2078" width="13" style="18" customWidth="1"/>
    <col min="2079" max="2080" width="13.85546875" style="18" customWidth="1"/>
    <col min="2081" max="2081" width="13" style="18" customWidth="1"/>
    <col min="2082" max="2084" width="13.85546875" style="18" customWidth="1"/>
    <col min="2085" max="2304" width="8.85546875" style="18"/>
    <col min="2305" max="2305" width="7.7109375" style="18" customWidth="1"/>
    <col min="2306" max="2306" width="25.7109375" style="18" customWidth="1"/>
    <col min="2307" max="2309" width="15.7109375" style="18" customWidth="1"/>
    <col min="2310" max="2310" width="11.7109375" style="18" customWidth="1"/>
    <col min="2311" max="2312" width="12.7109375" style="18" customWidth="1"/>
    <col min="2313" max="2313" width="11.7109375" style="18" customWidth="1"/>
    <col min="2314" max="2315" width="12.7109375" style="18" customWidth="1"/>
    <col min="2316" max="2316" width="11.7109375" style="18" customWidth="1"/>
    <col min="2317" max="2318" width="12.7109375" style="18" customWidth="1"/>
    <col min="2319" max="2319" width="11.7109375" style="18" customWidth="1"/>
    <col min="2320" max="2321" width="12.7109375" style="18" customWidth="1"/>
    <col min="2322" max="2322" width="11.7109375" style="18" customWidth="1"/>
    <col min="2323" max="2324" width="12.7109375" style="18" customWidth="1"/>
    <col min="2325" max="2325" width="13" style="18" customWidth="1"/>
    <col min="2326" max="2327" width="13.85546875" style="18" customWidth="1"/>
    <col min="2328" max="2328" width="13" style="18" customWidth="1"/>
    <col min="2329" max="2330" width="13.85546875" style="18" customWidth="1"/>
    <col min="2331" max="2331" width="13" style="18" customWidth="1"/>
    <col min="2332" max="2333" width="13.85546875" style="18" customWidth="1"/>
    <col min="2334" max="2334" width="13" style="18" customWidth="1"/>
    <col min="2335" max="2336" width="13.85546875" style="18" customWidth="1"/>
    <col min="2337" max="2337" width="13" style="18" customWidth="1"/>
    <col min="2338" max="2340" width="13.85546875" style="18" customWidth="1"/>
    <col min="2341" max="2560" width="8.85546875" style="18"/>
    <col min="2561" max="2561" width="7.7109375" style="18" customWidth="1"/>
    <col min="2562" max="2562" width="25.7109375" style="18" customWidth="1"/>
    <col min="2563" max="2565" width="15.7109375" style="18" customWidth="1"/>
    <col min="2566" max="2566" width="11.7109375" style="18" customWidth="1"/>
    <col min="2567" max="2568" width="12.7109375" style="18" customWidth="1"/>
    <col min="2569" max="2569" width="11.7109375" style="18" customWidth="1"/>
    <col min="2570" max="2571" width="12.7109375" style="18" customWidth="1"/>
    <col min="2572" max="2572" width="11.7109375" style="18" customWidth="1"/>
    <col min="2573" max="2574" width="12.7109375" style="18" customWidth="1"/>
    <col min="2575" max="2575" width="11.7109375" style="18" customWidth="1"/>
    <col min="2576" max="2577" width="12.7109375" style="18" customWidth="1"/>
    <col min="2578" max="2578" width="11.7109375" style="18" customWidth="1"/>
    <col min="2579" max="2580" width="12.7109375" style="18" customWidth="1"/>
    <col min="2581" max="2581" width="13" style="18" customWidth="1"/>
    <col min="2582" max="2583" width="13.85546875" style="18" customWidth="1"/>
    <col min="2584" max="2584" width="13" style="18" customWidth="1"/>
    <col min="2585" max="2586" width="13.85546875" style="18" customWidth="1"/>
    <col min="2587" max="2587" width="13" style="18" customWidth="1"/>
    <col min="2588" max="2589" width="13.85546875" style="18" customWidth="1"/>
    <col min="2590" max="2590" width="13" style="18" customWidth="1"/>
    <col min="2591" max="2592" width="13.85546875" style="18" customWidth="1"/>
    <col min="2593" max="2593" width="13" style="18" customWidth="1"/>
    <col min="2594" max="2596" width="13.85546875" style="18" customWidth="1"/>
    <col min="2597" max="2816" width="8.85546875" style="18"/>
    <col min="2817" max="2817" width="7.7109375" style="18" customWidth="1"/>
    <col min="2818" max="2818" width="25.7109375" style="18" customWidth="1"/>
    <col min="2819" max="2821" width="15.7109375" style="18" customWidth="1"/>
    <col min="2822" max="2822" width="11.7109375" style="18" customWidth="1"/>
    <col min="2823" max="2824" width="12.7109375" style="18" customWidth="1"/>
    <col min="2825" max="2825" width="11.7109375" style="18" customWidth="1"/>
    <col min="2826" max="2827" width="12.7109375" style="18" customWidth="1"/>
    <col min="2828" max="2828" width="11.7109375" style="18" customWidth="1"/>
    <col min="2829" max="2830" width="12.7109375" style="18" customWidth="1"/>
    <col min="2831" max="2831" width="11.7109375" style="18" customWidth="1"/>
    <col min="2832" max="2833" width="12.7109375" style="18" customWidth="1"/>
    <col min="2834" max="2834" width="11.7109375" style="18" customWidth="1"/>
    <col min="2835" max="2836" width="12.7109375" style="18" customWidth="1"/>
    <col min="2837" max="2837" width="13" style="18" customWidth="1"/>
    <col min="2838" max="2839" width="13.85546875" style="18" customWidth="1"/>
    <col min="2840" max="2840" width="13" style="18" customWidth="1"/>
    <col min="2841" max="2842" width="13.85546875" style="18" customWidth="1"/>
    <col min="2843" max="2843" width="13" style="18" customWidth="1"/>
    <col min="2844" max="2845" width="13.85546875" style="18" customWidth="1"/>
    <col min="2846" max="2846" width="13" style="18" customWidth="1"/>
    <col min="2847" max="2848" width="13.85546875" style="18" customWidth="1"/>
    <col min="2849" max="2849" width="13" style="18" customWidth="1"/>
    <col min="2850" max="2852" width="13.85546875" style="18" customWidth="1"/>
    <col min="2853" max="3072" width="8.85546875" style="18"/>
    <col min="3073" max="3073" width="7.7109375" style="18" customWidth="1"/>
    <col min="3074" max="3074" width="25.7109375" style="18" customWidth="1"/>
    <col min="3075" max="3077" width="15.7109375" style="18" customWidth="1"/>
    <col min="3078" max="3078" width="11.7109375" style="18" customWidth="1"/>
    <col min="3079" max="3080" width="12.7109375" style="18" customWidth="1"/>
    <col min="3081" max="3081" width="11.7109375" style="18" customWidth="1"/>
    <col min="3082" max="3083" width="12.7109375" style="18" customWidth="1"/>
    <col min="3084" max="3084" width="11.7109375" style="18" customWidth="1"/>
    <col min="3085" max="3086" width="12.7109375" style="18" customWidth="1"/>
    <col min="3087" max="3087" width="11.7109375" style="18" customWidth="1"/>
    <col min="3088" max="3089" width="12.7109375" style="18" customWidth="1"/>
    <col min="3090" max="3090" width="11.7109375" style="18" customWidth="1"/>
    <col min="3091" max="3092" width="12.7109375" style="18" customWidth="1"/>
    <col min="3093" max="3093" width="13" style="18" customWidth="1"/>
    <col min="3094" max="3095" width="13.85546875" style="18" customWidth="1"/>
    <col min="3096" max="3096" width="13" style="18" customWidth="1"/>
    <col min="3097" max="3098" width="13.85546875" style="18" customWidth="1"/>
    <col min="3099" max="3099" width="13" style="18" customWidth="1"/>
    <col min="3100" max="3101" width="13.85546875" style="18" customWidth="1"/>
    <col min="3102" max="3102" width="13" style="18" customWidth="1"/>
    <col min="3103" max="3104" width="13.85546875" style="18" customWidth="1"/>
    <col min="3105" max="3105" width="13" style="18" customWidth="1"/>
    <col min="3106" max="3108" width="13.85546875" style="18" customWidth="1"/>
    <col min="3109" max="3328" width="8.85546875" style="18"/>
    <col min="3329" max="3329" width="7.7109375" style="18" customWidth="1"/>
    <col min="3330" max="3330" width="25.7109375" style="18" customWidth="1"/>
    <col min="3331" max="3333" width="15.7109375" style="18" customWidth="1"/>
    <col min="3334" max="3334" width="11.7109375" style="18" customWidth="1"/>
    <col min="3335" max="3336" width="12.7109375" style="18" customWidth="1"/>
    <col min="3337" max="3337" width="11.7109375" style="18" customWidth="1"/>
    <col min="3338" max="3339" width="12.7109375" style="18" customWidth="1"/>
    <col min="3340" max="3340" width="11.7109375" style="18" customWidth="1"/>
    <col min="3341" max="3342" width="12.7109375" style="18" customWidth="1"/>
    <col min="3343" max="3343" width="11.7109375" style="18" customWidth="1"/>
    <col min="3344" max="3345" width="12.7109375" style="18" customWidth="1"/>
    <col min="3346" max="3346" width="11.7109375" style="18" customWidth="1"/>
    <col min="3347" max="3348" width="12.7109375" style="18" customWidth="1"/>
    <col min="3349" max="3349" width="13" style="18" customWidth="1"/>
    <col min="3350" max="3351" width="13.85546875" style="18" customWidth="1"/>
    <col min="3352" max="3352" width="13" style="18" customWidth="1"/>
    <col min="3353" max="3354" width="13.85546875" style="18" customWidth="1"/>
    <col min="3355" max="3355" width="13" style="18" customWidth="1"/>
    <col min="3356" max="3357" width="13.85546875" style="18" customWidth="1"/>
    <col min="3358" max="3358" width="13" style="18" customWidth="1"/>
    <col min="3359" max="3360" width="13.85546875" style="18" customWidth="1"/>
    <col min="3361" max="3361" width="13" style="18" customWidth="1"/>
    <col min="3362" max="3364" width="13.85546875" style="18" customWidth="1"/>
    <col min="3365" max="3584" width="8.85546875" style="18"/>
    <col min="3585" max="3585" width="7.7109375" style="18" customWidth="1"/>
    <col min="3586" max="3586" width="25.7109375" style="18" customWidth="1"/>
    <col min="3587" max="3589" width="15.7109375" style="18" customWidth="1"/>
    <col min="3590" max="3590" width="11.7109375" style="18" customWidth="1"/>
    <col min="3591" max="3592" width="12.7109375" style="18" customWidth="1"/>
    <col min="3593" max="3593" width="11.7109375" style="18" customWidth="1"/>
    <col min="3594" max="3595" width="12.7109375" style="18" customWidth="1"/>
    <col min="3596" max="3596" width="11.7109375" style="18" customWidth="1"/>
    <col min="3597" max="3598" width="12.7109375" style="18" customWidth="1"/>
    <col min="3599" max="3599" width="11.7109375" style="18" customWidth="1"/>
    <col min="3600" max="3601" width="12.7109375" style="18" customWidth="1"/>
    <col min="3602" max="3602" width="11.7109375" style="18" customWidth="1"/>
    <col min="3603" max="3604" width="12.7109375" style="18" customWidth="1"/>
    <col min="3605" max="3605" width="13" style="18" customWidth="1"/>
    <col min="3606" max="3607" width="13.85546875" style="18" customWidth="1"/>
    <col min="3608" max="3608" width="13" style="18" customWidth="1"/>
    <col min="3609" max="3610" width="13.85546875" style="18" customWidth="1"/>
    <col min="3611" max="3611" width="13" style="18" customWidth="1"/>
    <col min="3612" max="3613" width="13.85546875" style="18" customWidth="1"/>
    <col min="3614" max="3614" width="13" style="18" customWidth="1"/>
    <col min="3615" max="3616" width="13.85546875" style="18" customWidth="1"/>
    <col min="3617" max="3617" width="13" style="18" customWidth="1"/>
    <col min="3618" max="3620" width="13.85546875" style="18" customWidth="1"/>
    <col min="3621" max="3840" width="8.85546875" style="18"/>
    <col min="3841" max="3841" width="7.7109375" style="18" customWidth="1"/>
    <col min="3842" max="3842" width="25.7109375" style="18" customWidth="1"/>
    <col min="3843" max="3845" width="15.7109375" style="18" customWidth="1"/>
    <col min="3846" max="3846" width="11.7109375" style="18" customWidth="1"/>
    <col min="3847" max="3848" width="12.7109375" style="18" customWidth="1"/>
    <col min="3849" max="3849" width="11.7109375" style="18" customWidth="1"/>
    <col min="3850" max="3851" width="12.7109375" style="18" customWidth="1"/>
    <col min="3852" max="3852" width="11.7109375" style="18" customWidth="1"/>
    <col min="3853" max="3854" width="12.7109375" style="18" customWidth="1"/>
    <col min="3855" max="3855" width="11.7109375" style="18" customWidth="1"/>
    <col min="3856" max="3857" width="12.7109375" style="18" customWidth="1"/>
    <col min="3858" max="3858" width="11.7109375" style="18" customWidth="1"/>
    <col min="3859" max="3860" width="12.7109375" style="18" customWidth="1"/>
    <col min="3861" max="3861" width="13" style="18" customWidth="1"/>
    <col min="3862" max="3863" width="13.85546875" style="18" customWidth="1"/>
    <col min="3864" max="3864" width="13" style="18" customWidth="1"/>
    <col min="3865" max="3866" width="13.85546875" style="18" customWidth="1"/>
    <col min="3867" max="3867" width="13" style="18" customWidth="1"/>
    <col min="3868" max="3869" width="13.85546875" style="18" customWidth="1"/>
    <col min="3870" max="3870" width="13" style="18" customWidth="1"/>
    <col min="3871" max="3872" width="13.85546875" style="18" customWidth="1"/>
    <col min="3873" max="3873" width="13" style="18" customWidth="1"/>
    <col min="3874" max="3876" width="13.85546875" style="18" customWidth="1"/>
    <col min="3877" max="4096" width="8.85546875" style="18"/>
    <col min="4097" max="4097" width="7.7109375" style="18" customWidth="1"/>
    <col min="4098" max="4098" width="25.7109375" style="18" customWidth="1"/>
    <col min="4099" max="4101" width="15.7109375" style="18" customWidth="1"/>
    <col min="4102" max="4102" width="11.7109375" style="18" customWidth="1"/>
    <col min="4103" max="4104" width="12.7109375" style="18" customWidth="1"/>
    <col min="4105" max="4105" width="11.7109375" style="18" customWidth="1"/>
    <col min="4106" max="4107" width="12.7109375" style="18" customWidth="1"/>
    <col min="4108" max="4108" width="11.7109375" style="18" customWidth="1"/>
    <col min="4109" max="4110" width="12.7109375" style="18" customWidth="1"/>
    <col min="4111" max="4111" width="11.7109375" style="18" customWidth="1"/>
    <col min="4112" max="4113" width="12.7109375" style="18" customWidth="1"/>
    <col min="4114" max="4114" width="11.7109375" style="18" customWidth="1"/>
    <col min="4115" max="4116" width="12.7109375" style="18" customWidth="1"/>
    <col min="4117" max="4117" width="13" style="18" customWidth="1"/>
    <col min="4118" max="4119" width="13.85546875" style="18" customWidth="1"/>
    <col min="4120" max="4120" width="13" style="18" customWidth="1"/>
    <col min="4121" max="4122" width="13.85546875" style="18" customWidth="1"/>
    <col min="4123" max="4123" width="13" style="18" customWidth="1"/>
    <col min="4124" max="4125" width="13.85546875" style="18" customWidth="1"/>
    <col min="4126" max="4126" width="13" style="18" customWidth="1"/>
    <col min="4127" max="4128" width="13.85546875" style="18" customWidth="1"/>
    <col min="4129" max="4129" width="13" style="18" customWidth="1"/>
    <col min="4130" max="4132" width="13.85546875" style="18" customWidth="1"/>
    <col min="4133" max="4352" width="8.85546875" style="18"/>
    <col min="4353" max="4353" width="7.7109375" style="18" customWidth="1"/>
    <col min="4354" max="4354" width="25.7109375" style="18" customWidth="1"/>
    <col min="4355" max="4357" width="15.7109375" style="18" customWidth="1"/>
    <col min="4358" max="4358" width="11.7109375" style="18" customWidth="1"/>
    <col min="4359" max="4360" width="12.7109375" style="18" customWidth="1"/>
    <col min="4361" max="4361" width="11.7109375" style="18" customWidth="1"/>
    <col min="4362" max="4363" width="12.7109375" style="18" customWidth="1"/>
    <col min="4364" max="4364" width="11.7109375" style="18" customWidth="1"/>
    <col min="4365" max="4366" width="12.7109375" style="18" customWidth="1"/>
    <col min="4367" max="4367" width="11.7109375" style="18" customWidth="1"/>
    <col min="4368" max="4369" width="12.7109375" style="18" customWidth="1"/>
    <col min="4370" max="4370" width="11.7109375" style="18" customWidth="1"/>
    <col min="4371" max="4372" width="12.7109375" style="18" customWidth="1"/>
    <col min="4373" max="4373" width="13" style="18" customWidth="1"/>
    <col min="4374" max="4375" width="13.85546875" style="18" customWidth="1"/>
    <col min="4376" max="4376" width="13" style="18" customWidth="1"/>
    <col min="4377" max="4378" width="13.85546875" style="18" customWidth="1"/>
    <col min="4379" max="4379" width="13" style="18" customWidth="1"/>
    <col min="4380" max="4381" width="13.85546875" style="18" customWidth="1"/>
    <col min="4382" max="4382" width="13" style="18" customWidth="1"/>
    <col min="4383" max="4384" width="13.85546875" style="18" customWidth="1"/>
    <col min="4385" max="4385" width="13" style="18" customWidth="1"/>
    <col min="4386" max="4388" width="13.85546875" style="18" customWidth="1"/>
    <col min="4389" max="4608" width="8.85546875" style="18"/>
    <col min="4609" max="4609" width="7.7109375" style="18" customWidth="1"/>
    <col min="4610" max="4610" width="25.7109375" style="18" customWidth="1"/>
    <col min="4611" max="4613" width="15.7109375" style="18" customWidth="1"/>
    <col min="4614" max="4614" width="11.7109375" style="18" customWidth="1"/>
    <col min="4615" max="4616" width="12.7109375" style="18" customWidth="1"/>
    <col min="4617" max="4617" width="11.7109375" style="18" customWidth="1"/>
    <col min="4618" max="4619" width="12.7109375" style="18" customWidth="1"/>
    <col min="4620" max="4620" width="11.7109375" style="18" customWidth="1"/>
    <col min="4621" max="4622" width="12.7109375" style="18" customWidth="1"/>
    <col min="4623" max="4623" width="11.7109375" style="18" customWidth="1"/>
    <col min="4624" max="4625" width="12.7109375" style="18" customWidth="1"/>
    <col min="4626" max="4626" width="11.7109375" style="18" customWidth="1"/>
    <col min="4627" max="4628" width="12.7109375" style="18" customWidth="1"/>
    <col min="4629" max="4629" width="13" style="18" customWidth="1"/>
    <col min="4630" max="4631" width="13.85546875" style="18" customWidth="1"/>
    <col min="4632" max="4632" width="13" style="18" customWidth="1"/>
    <col min="4633" max="4634" width="13.85546875" style="18" customWidth="1"/>
    <col min="4635" max="4635" width="13" style="18" customWidth="1"/>
    <col min="4636" max="4637" width="13.85546875" style="18" customWidth="1"/>
    <col min="4638" max="4638" width="13" style="18" customWidth="1"/>
    <col min="4639" max="4640" width="13.85546875" style="18" customWidth="1"/>
    <col min="4641" max="4641" width="13" style="18" customWidth="1"/>
    <col min="4642" max="4644" width="13.85546875" style="18" customWidth="1"/>
    <col min="4645" max="4864" width="8.85546875" style="18"/>
    <col min="4865" max="4865" width="7.7109375" style="18" customWidth="1"/>
    <col min="4866" max="4866" width="25.7109375" style="18" customWidth="1"/>
    <col min="4867" max="4869" width="15.7109375" style="18" customWidth="1"/>
    <col min="4870" max="4870" width="11.7109375" style="18" customWidth="1"/>
    <col min="4871" max="4872" width="12.7109375" style="18" customWidth="1"/>
    <col min="4873" max="4873" width="11.7109375" style="18" customWidth="1"/>
    <col min="4874" max="4875" width="12.7109375" style="18" customWidth="1"/>
    <col min="4876" max="4876" width="11.7109375" style="18" customWidth="1"/>
    <col min="4877" max="4878" width="12.7109375" style="18" customWidth="1"/>
    <col min="4879" max="4879" width="11.7109375" style="18" customWidth="1"/>
    <col min="4880" max="4881" width="12.7109375" style="18" customWidth="1"/>
    <col min="4882" max="4882" width="11.7109375" style="18" customWidth="1"/>
    <col min="4883" max="4884" width="12.7109375" style="18" customWidth="1"/>
    <col min="4885" max="4885" width="13" style="18" customWidth="1"/>
    <col min="4886" max="4887" width="13.85546875" style="18" customWidth="1"/>
    <col min="4888" max="4888" width="13" style="18" customWidth="1"/>
    <col min="4889" max="4890" width="13.85546875" style="18" customWidth="1"/>
    <col min="4891" max="4891" width="13" style="18" customWidth="1"/>
    <col min="4892" max="4893" width="13.85546875" style="18" customWidth="1"/>
    <col min="4894" max="4894" width="13" style="18" customWidth="1"/>
    <col min="4895" max="4896" width="13.85546875" style="18" customWidth="1"/>
    <col min="4897" max="4897" width="13" style="18" customWidth="1"/>
    <col min="4898" max="4900" width="13.85546875" style="18" customWidth="1"/>
    <col min="4901" max="5120" width="8.85546875" style="18"/>
    <col min="5121" max="5121" width="7.7109375" style="18" customWidth="1"/>
    <col min="5122" max="5122" width="25.7109375" style="18" customWidth="1"/>
    <col min="5123" max="5125" width="15.7109375" style="18" customWidth="1"/>
    <col min="5126" max="5126" width="11.7109375" style="18" customWidth="1"/>
    <col min="5127" max="5128" width="12.7109375" style="18" customWidth="1"/>
    <col min="5129" max="5129" width="11.7109375" style="18" customWidth="1"/>
    <col min="5130" max="5131" width="12.7109375" style="18" customWidth="1"/>
    <col min="5132" max="5132" width="11.7109375" style="18" customWidth="1"/>
    <col min="5133" max="5134" width="12.7109375" style="18" customWidth="1"/>
    <col min="5135" max="5135" width="11.7109375" style="18" customWidth="1"/>
    <col min="5136" max="5137" width="12.7109375" style="18" customWidth="1"/>
    <col min="5138" max="5138" width="11.7109375" style="18" customWidth="1"/>
    <col min="5139" max="5140" width="12.7109375" style="18" customWidth="1"/>
    <col min="5141" max="5141" width="13" style="18" customWidth="1"/>
    <col min="5142" max="5143" width="13.85546875" style="18" customWidth="1"/>
    <col min="5144" max="5144" width="13" style="18" customWidth="1"/>
    <col min="5145" max="5146" width="13.85546875" style="18" customWidth="1"/>
    <col min="5147" max="5147" width="13" style="18" customWidth="1"/>
    <col min="5148" max="5149" width="13.85546875" style="18" customWidth="1"/>
    <col min="5150" max="5150" width="13" style="18" customWidth="1"/>
    <col min="5151" max="5152" width="13.85546875" style="18" customWidth="1"/>
    <col min="5153" max="5153" width="13" style="18" customWidth="1"/>
    <col min="5154" max="5156" width="13.85546875" style="18" customWidth="1"/>
    <col min="5157" max="5376" width="8.85546875" style="18"/>
    <col min="5377" max="5377" width="7.7109375" style="18" customWidth="1"/>
    <col min="5378" max="5378" width="25.7109375" style="18" customWidth="1"/>
    <col min="5379" max="5381" width="15.7109375" style="18" customWidth="1"/>
    <col min="5382" max="5382" width="11.7109375" style="18" customWidth="1"/>
    <col min="5383" max="5384" width="12.7109375" style="18" customWidth="1"/>
    <col min="5385" max="5385" width="11.7109375" style="18" customWidth="1"/>
    <col min="5386" max="5387" width="12.7109375" style="18" customWidth="1"/>
    <col min="5388" max="5388" width="11.7109375" style="18" customWidth="1"/>
    <col min="5389" max="5390" width="12.7109375" style="18" customWidth="1"/>
    <col min="5391" max="5391" width="11.7109375" style="18" customWidth="1"/>
    <col min="5392" max="5393" width="12.7109375" style="18" customWidth="1"/>
    <col min="5394" max="5394" width="11.7109375" style="18" customWidth="1"/>
    <col min="5395" max="5396" width="12.7109375" style="18" customWidth="1"/>
    <col min="5397" max="5397" width="13" style="18" customWidth="1"/>
    <col min="5398" max="5399" width="13.85546875" style="18" customWidth="1"/>
    <col min="5400" max="5400" width="13" style="18" customWidth="1"/>
    <col min="5401" max="5402" width="13.85546875" style="18" customWidth="1"/>
    <col min="5403" max="5403" width="13" style="18" customWidth="1"/>
    <col min="5404" max="5405" width="13.85546875" style="18" customWidth="1"/>
    <col min="5406" max="5406" width="13" style="18" customWidth="1"/>
    <col min="5407" max="5408" width="13.85546875" style="18" customWidth="1"/>
    <col min="5409" max="5409" width="13" style="18" customWidth="1"/>
    <col min="5410" max="5412" width="13.85546875" style="18" customWidth="1"/>
    <col min="5413" max="5632" width="8.85546875" style="18"/>
    <col min="5633" max="5633" width="7.7109375" style="18" customWidth="1"/>
    <col min="5634" max="5634" width="25.7109375" style="18" customWidth="1"/>
    <col min="5635" max="5637" width="15.7109375" style="18" customWidth="1"/>
    <col min="5638" max="5638" width="11.7109375" style="18" customWidth="1"/>
    <col min="5639" max="5640" width="12.7109375" style="18" customWidth="1"/>
    <col min="5641" max="5641" width="11.7109375" style="18" customWidth="1"/>
    <col min="5642" max="5643" width="12.7109375" style="18" customWidth="1"/>
    <col min="5644" max="5644" width="11.7109375" style="18" customWidth="1"/>
    <col min="5645" max="5646" width="12.7109375" style="18" customWidth="1"/>
    <col min="5647" max="5647" width="11.7109375" style="18" customWidth="1"/>
    <col min="5648" max="5649" width="12.7109375" style="18" customWidth="1"/>
    <col min="5650" max="5650" width="11.7109375" style="18" customWidth="1"/>
    <col min="5651" max="5652" width="12.7109375" style="18" customWidth="1"/>
    <col min="5653" max="5653" width="13" style="18" customWidth="1"/>
    <col min="5654" max="5655" width="13.85546875" style="18" customWidth="1"/>
    <col min="5656" max="5656" width="13" style="18" customWidth="1"/>
    <col min="5657" max="5658" width="13.85546875" style="18" customWidth="1"/>
    <col min="5659" max="5659" width="13" style="18" customWidth="1"/>
    <col min="5660" max="5661" width="13.85546875" style="18" customWidth="1"/>
    <col min="5662" max="5662" width="13" style="18" customWidth="1"/>
    <col min="5663" max="5664" width="13.85546875" style="18" customWidth="1"/>
    <col min="5665" max="5665" width="13" style="18" customWidth="1"/>
    <col min="5666" max="5668" width="13.85546875" style="18" customWidth="1"/>
    <col min="5669" max="5888" width="8.85546875" style="18"/>
    <col min="5889" max="5889" width="7.7109375" style="18" customWidth="1"/>
    <col min="5890" max="5890" width="25.7109375" style="18" customWidth="1"/>
    <col min="5891" max="5893" width="15.7109375" style="18" customWidth="1"/>
    <col min="5894" max="5894" width="11.7109375" style="18" customWidth="1"/>
    <col min="5895" max="5896" width="12.7109375" style="18" customWidth="1"/>
    <col min="5897" max="5897" width="11.7109375" style="18" customWidth="1"/>
    <col min="5898" max="5899" width="12.7109375" style="18" customWidth="1"/>
    <col min="5900" max="5900" width="11.7109375" style="18" customWidth="1"/>
    <col min="5901" max="5902" width="12.7109375" style="18" customWidth="1"/>
    <col min="5903" max="5903" width="11.7109375" style="18" customWidth="1"/>
    <col min="5904" max="5905" width="12.7109375" style="18" customWidth="1"/>
    <col min="5906" max="5906" width="11.7109375" style="18" customWidth="1"/>
    <col min="5907" max="5908" width="12.7109375" style="18" customWidth="1"/>
    <col min="5909" max="5909" width="13" style="18" customWidth="1"/>
    <col min="5910" max="5911" width="13.85546875" style="18" customWidth="1"/>
    <col min="5912" max="5912" width="13" style="18" customWidth="1"/>
    <col min="5913" max="5914" width="13.85546875" style="18" customWidth="1"/>
    <col min="5915" max="5915" width="13" style="18" customWidth="1"/>
    <col min="5916" max="5917" width="13.85546875" style="18" customWidth="1"/>
    <col min="5918" max="5918" width="13" style="18" customWidth="1"/>
    <col min="5919" max="5920" width="13.85546875" style="18" customWidth="1"/>
    <col min="5921" max="5921" width="13" style="18" customWidth="1"/>
    <col min="5922" max="5924" width="13.85546875" style="18" customWidth="1"/>
    <col min="5925" max="6144" width="8.85546875" style="18"/>
    <col min="6145" max="6145" width="7.7109375" style="18" customWidth="1"/>
    <col min="6146" max="6146" width="25.7109375" style="18" customWidth="1"/>
    <col min="6147" max="6149" width="15.7109375" style="18" customWidth="1"/>
    <col min="6150" max="6150" width="11.7109375" style="18" customWidth="1"/>
    <col min="6151" max="6152" width="12.7109375" style="18" customWidth="1"/>
    <col min="6153" max="6153" width="11.7109375" style="18" customWidth="1"/>
    <col min="6154" max="6155" width="12.7109375" style="18" customWidth="1"/>
    <col min="6156" max="6156" width="11.7109375" style="18" customWidth="1"/>
    <col min="6157" max="6158" width="12.7109375" style="18" customWidth="1"/>
    <col min="6159" max="6159" width="11.7109375" style="18" customWidth="1"/>
    <col min="6160" max="6161" width="12.7109375" style="18" customWidth="1"/>
    <col min="6162" max="6162" width="11.7109375" style="18" customWidth="1"/>
    <col min="6163" max="6164" width="12.7109375" style="18" customWidth="1"/>
    <col min="6165" max="6165" width="13" style="18" customWidth="1"/>
    <col min="6166" max="6167" width="13.85546875" style="18" customWidth="1"/>
    <col min="6168" max="6168" width="13" style="18" customWidth="1"/>
    <col min="6169" max="6170" width="13.85546875" style="18" customWidth="1"/>
    <col min="6171" max="6171" width="13" style="18" customWidth="1"/>
    <col min="6172" max="6173" width="13.85546875" style="18" customWidth="1"/>
    <col min="6174" max="6174" width="13" style="18" customWidth="1"/>
    <col min="6175" max="6176" width="13.85546875" style="18" customWidth="1"/>
    <col min="6177" max="6177" width="13" style="18" customWidth="1"/>
    <col min="6178" max="6180" width="13.85546875" style="18" customWidth="1"/>
    <col min="6181" max="6400" width="8.85546875" style="18"/>
    <col min="6401" max="6401" width="7.7109375" style="18" customWidth="1"/>
    <col min="6402" max="6402" width="25.7109375" style="18" customWidth="1"/>
    <col min="6403" max="6405" width="15.7109375" style="18" customWidth="1"/>
    <col min="6406" max="6406" width="11.7109375" style="18" customWidth="1"/>
    <col min="6407" max="6408" width="12.7109375" style="18" customWidth="1"/>
    <col min="6409" max="6409" width="11.7109375" style="18" customWidth="1"/>
    <col min="6410" max="6411" width="12.7109375" style="18" customWidth="1"/>
    <col min="6412" max="6412" width="11.7109375" style="18" customWidth="1"/>
    <col min="6413" max="6414" width="12.7109375" style="18" customWidth="1"/>
    <col min="6415" max="6415" width="11.7109375" style="18" customWidth="1"/>
    <col min="6416" max="6417" width="12.7109375" style="18" customWidth="1"/>
    <col min="6418" max="6418" width="11.7109375" style="18" customWidth="1"/>
    <col min="6419" max="6420" width="12.7109375" style="18" customWidth="1"/>
    <col min="6421" max="6421" width="13" style="18" customWidth="1"/>
    <col min="6422" max="6423" width="13.85546875" style="18" customWidth="1"/>
    <col min="6424" max="6424" width="13" style="18" customWidth="1"/>
    <col min="6425" max="6426" width="13.85546875" style="18" customWidth="1"/>
    <col min="6427" max="6427" width="13" style="18" customWidth="1"/>
    <col min="6428" max="6429" width="13.85546875" style="18" customWidth="1"/>
    <col min="6430" max="6430" width="13" style="18" customWidth="1"/>
    <col min="6431" max="6432" width="13.85546875" style="18" customWidth="1"/>
    <col min="6433" max="6433" width="13" style="18" customWidth="1"/>
    <col min="6434" max="6436" width="13.85546875" style="18" customWidth="1"/>
    <col min="6437" max="6656" width="8.85546875" style="18"/>
    <col min="6657" max="6657" width="7.7109375" style="18" customWidth="1"/>
    <col min="6658" max="6658" width="25.7109375" style="18" customWidth="1"/>
    <col min="6659" max="6661" width="15.7109375" style="18" customWidth="1"/>
    <col min="6662" max="6662" width="11.7109375" style="18" customWidth="1"/>
    <col min="6663" max="6664" width="12.7109375" style="18" customWidth="1"/>
    <col min="6665" max="6665" width="11.7109375" style="18" customWidth="1"/>
    <col min="6666" max="6667" width="12.7109375" style="18" customWidth="1"/>
    <col min="6668" max="6668" width="11.7109375" style="18" customWidth="1"/>
    <col min="6669" max="6670" width="12.7109375" style="18" customWidth="1"/>
    <col min="6671" max="6671" width="11.7109375" style="18" customWidth="1"/>
    <col min="6672" max="6673" width="12.7109375" style="18" customWidth="1"/>
    <col min="6674" max="6674" width="11.7109375" style="18" customWidth="1"/>
    <col min="6675" max="6676" width="12.7109375" style="18" customWidth="1"/>
    <col min="6677" max="6677" width="13" style="18" customWidth="1"/>
    <col min="6678" max="6679" width="13.85546875" style="18" customWidth="1"/>
    <col min="6680" max="6680" width="13" style="18" customWidth="1"/>
    <col min="6681" max="6682" width="13.85546875" style="18" customWidth="1"/>
    <col min="6683" max="6683" width="13" style="18" customWidth="1"/>
    <col min="6684" max="6685" width="13.85546875" style="18" customWidth="1"/>
    <col min="6686" max="6686" width="13" style="18" customWidth="1"/>
    <col min="6687" max="6688" width="13.85546875" style="18" customWidth="1"/>
    <col min="6689" max="6689" width="13" style="18" customWidth="1"/>
    <col min="6690" max="6692" width="13.85546875" style="18" customWidth="1"/>
    <col min="6693" max="6912" width="8.85546875" style="18"/>
    <col min="6913" max="6913" width="7.7109375" style="18" customWidth="1"/>
    <col min="6914" max="6914" width="25.7109375" style="18" customWidth="1"/>
    <col min="6915" max="6917" width="15.7109375" style="18" customWidth="1"/>
    <col min="6918" max="6918" width="11.7109375" style="18" customWidth="1"/>
    <col min="6919" max="6920" width="12.7109375" style="18" customWidth="1"/>
    <col min="6921" max="6921" width="11.7109375" style="18" customWidth="1"/>
    <col min="6922" max="6923" width="12.7109375" style="18" customWidth="1"/>
    <col min="6924" max="6924" width="11.7109375" style="18" customWidth="1"/>
    <col min="6925" max="6926" width="12.7109375" style="18" customWidth="1"/>
    <col min="6927" max="6927" width="11.7109375" style="18" customWidth="1"/>
    <col min="6928" max="6929" width="12.7109375" style="18" customWidth="1"/>
    <col min="6930" max="6930" width="11.7109375" style="18" customWidth="1"/>
    <col min="6931" max="6932" width="12.7109375" style="18" customWidth="1"/>
    <col min="6933" max="6933" width="13" style="18" customWidth="1"/>
    <col min="6934" max="6935" width="13.85546875" style="18" customWidth="1"/>
    <col min="6936" max="6936" width="13" style="18" customWidth="1"/>
    <col min="6937" max="6938" width="13.85546875" style="18" customWidth="1"/>
    <col min="6939" max="6939" width="13" style="18" customWidth="1"/>
    <col min="6940" max="6941" width="13.85546875" style="18" customWidth="1"/>
    <col min="6942" max="6942" width="13" style="18" customWidth="1"/>
    <col min="6943" max="6944" width="13.85546875" style="18" customWidth="1"/>
    <col min="6945" max="6945" width="13" style="18" customWidth="1"/>
    <col min="6946" max="6948" width="13.85546875" style="18" customWidth="1"/>
    <col min="6949" max="7168" width="8.85546875" style="18"/>
    <col min="7169" max="7169" width="7.7109375" style="18" customWidth="1"/>
    <col min="7170" max="7170" width="25.7109375" style="18" customWidth="1"/>
    <col min="7171" max="7173" width="15.7109375" style="18" customWidth="1"/>
    <col min="7174" max="7174" width="11.7109375" style="18" customWidth="1"/>
    <col min="7175" max="7176" width="12.7109375" style="18" customWidth="1"/>
    <col min="7177" max="7177" width="11.7109375" style="18" customWidth="1"/>
    <col min="7178" max="7179" width="12.7109375" style="18" customWidth="1"/>
    <col min="7180" max="7180" width="11.7109375" style="18" customWidth="1"/>
    <col min="7181" max="7182" width="12.7109375" style="18" customWidth="1"/>
    <col min="7183" max="7183" width="11.7109375" style="18" customWidth="1"/>
    <col min="7184" max="7185" width="12.7109375" style="18" customWidth="1"/>
    <col min="7186" max="7186" width="11.7109375" style="18" customWidth="1"/>
    <col min="7187" max="7188" width="12.7109375" style="18" customWidth="1"/>
    <col min="7189" max="7189" width="13" style="18" customWidth="1"/>
    <col min="7190" max="7191" width="13.85546875" style="18" customWidth="1"/>
    <col min="7192" max="7192" width="13" style="18" customWidth="1"/>
    <col min="7193" max="7194" width="13.85546875" style="18" customWidth="1"/>
    <col min="7195" max="7195" width="13" style="18" customWidth="1"/>
    <col min="7196" max="7197" width="13.85546875" style="18" customWidth="1"/>
    <col min="7198" max="7198" width="13" style="18" customWidth="1"/>
    <col min="7199" max="7200" width="13.85546875" style="18" customWidth="1"/>
    <col min="7201" max="7201" width="13" style="18" customWidth="1"/>
    <col min="7202" max="7204" width="13.85546875" style="18" customWidth="1"/>
    <col min="7205" max="7424" width="8.85546875" style="18"/>
    <col min="7425" max="7425" width="7.7109375" style="18" customWidth="1"/>
    <col min="7426" max="7426" width="25.7109375" style="18" customWidth="1"/>
    <col min="7427" max="7429" width="15.7109375" style="18" customWidth="1"/>
    <col min="7430" max="7430" width="11.7109375" style="18" customWidth="1"/>
    <col min="7431" max="7432" width="12.7109375" style="18" customWidth="1"/>
    <col min="7433" max="7433" width="11.7109375" style="18" customWidth="1"/>
    <col min="7434" max="7435" width="12.7109375" style="18" customWidth="1"/>
    <col min="7436" max="7436" width="11.7109375" style="18" customWidth="1"/>
    <col min="7437" max="7438" width="12.7109375" style="18" customWidth="1"/>
    <col min="7439" max="7439" width="11.7109375" style="18" customWidth="1"/>
    <col min="7440" max="7441" width="12.7109375" style="18" customWidth="1"/>
    <col min="7442" max="7442" width="11.7109375" style="18" customWidth="1"/>
    <col min="7443" max="7444" width="12.7109375" style="18" customWidth="1"/>
    <col min="7445" max="7445" width="13" style="18" customWidth="1"/>
    <col min="7446" max="7447" width="13.85546875" style="18" customWidth="1"/>
    <col min="7448" max="7448" width="13" style="18" customWidth="1"/>
    <col min="7449" max="7450" width="13.85546875" style="18" customWidth="1"/>
    <col min="7451" max="7451" width="13" style="18" customWidth="1"/>
    <col min="7452" max="7453" width="13.85546875" style="18" customWidth="1"/>
    <col min="7454" max="7454" width="13" style="18" customWidth="1"/>
    <col min="7455" max="7456" width="13.85546875" style="18" customWidth="1"/>
    <col min="7457" max="7457" width="13" style="18" customWidth="1"/>
    <col min="7458" max="7460" width="13.85546875" style="18" customWidth="1"/>
    <col min="7461" max="7680" width="8.85546875" style="18"/>
    <col min="7681" max="7681" width="7.7109375" style="18" customWidth="1"/>
    <col min="7682" max="7682" width="25.7109375" style="18" customWidth="1"/>
    <col min="7683" max="7685" width="15.7109375" style="18" customWidth="1"/>
    <col min="7686" max="7686" width="11.7109375" style="18" customWidth="1"/>
    <col min="7687" max="7688" width="12.7109375" style="18" customWidth="1"/>
    <col min="7689" max="7689" width="11.7109375" style="18" customWidth="1"/>
    <col min="7690" max="7691" width="12.7109375" style="18" customWidth="1"/>
    <col min="7692" max="7692" width="11.7109375" style="18" customWidth="1"/>
    <col min="7693" max="7694" width="12.7109375" style="18" customWidth="1"/>
    <col min="7695" max="7695" width="11.7109375" style="18" customWidth="1"/>
    <col min="7696" max="7697" width="12.7109375" style="18" customWidth="1"/>
    <col min="7698" max="7698" width="11.7109375" style="18" customWidth="1"/>
    <col min="7699" max="7700" width="12.7109375" style="18" customWidth="1"/>
    <col min="7701" max="7701" width="13" style="18" customWidth="1"/>
    <col min="7702" max="7703" width="13.85546875" style="18" customWidth="1"/>
    <col min="7704" max="7704" width="13" style="18" customWidth="1"/>
    <col min="7705" max="7706" width="13.85546875" style="18" customWidth="1"/>
    <col min="7707" max="7707" width="13" style="18" customWidth="1"/>
    <col min="7708" max="7709" width="13.85546875" style="18" customWidth="1"/>
    <col min="7710" max="7710" width="13" style="18" customWidth="1"/>
    <col min="7711" max="7712" width="13.85546875" style="18" customWidth="1"/>
    <col min="7713" max="7713" width="13" style="18" customWidth="1"/>
    <col min="7714" max="7716" width="13.85546875" style="18" customWidth="1"/>
    <col min="7717" max="7936" width="8.85546875" style="18"/>
    <col min="7937" max="7937" width="7.7109375" style="18" customWidth="1"/>
    <col min="7938" max="7938" width="25.7109375" style="18" customWidth="1"/>
    <col min="7939" max="7941" width="15.7109375" style="18" customWidth="1"/>
    <col min="7942" max="7942" width="11.7109375" style="18" customWidth="1"/>
    <col min="7943" max="7944" width="12.7109375" style="18" customWidth="1"/>
    <col min="7945" max="7945" width="11.7109375" style="18" customWidth="1"/>
    <col min="7946" max="7947" width="12.7109375" style="18" customWidth="1"/>
    <col min="7948" max="7948" width="11.7109375" style="18" customWidth="1"/>
    <col min="7949" max="7950" width="12.7109375" style="18" customWidth="1"/>
    <col min="7951" max="7951" width="11.7109375" style="18" customWidth="1"/>
    <col min="7952" max="7953" width="12.7109375" style="18" customWidth="1"/>
    <col min="7954" max="7954" width="11.7109375" style="18" customWidth="1"/>
    <col min="7955" max="7956" width="12.7109375" style="18" customWidth="1"/>
    <col min="7957" max="7957" width="13" style="18" customWidth="1"/>
    <col min="7958" max="7959" width="13.85546875" style="18" customWidth="1"/>
    <col min="7960" max="7960" width="13" style="18" customWidth="1"/>
    <col min="7961" max="7962" width="13.85546875" style="18" customWidth="1"/>
    <col min="7963" max="7963" width="13" style="18" customWidth="1"/>
    <col min="7964" max="7965" width="13.85546875" style="18" customWidth="1"/>
    <col min="7966" max="7966" width="13" style="18" customWidth="1"/>
    <col min="7967" max="7968" width="13.85546875" style="18" customWidth="1"/>
    <col min="7969" max="7969" width="13" style="18" customWidth="1"/>
    <col min="7970" max="7972" width="13.85546875" style="18" customWidth="1"/>
    <col min="7973" max="8192" width="8.85546875" style="18"/>
    <col min="8193" max="8193" width="7.7109375" style="18" customWidth="1"/>
    <col min="8194" max="8194" width="25.7109375" style="18" customWidth="1"/>
    <col min="8195" max="8197" width="15.7109375" style="18" customWidth="1"/>
    <col min="8198" max="8198" width="11.7109375" style="18" customWidth="1"/>
    <col min="8199" max="8200" width="12.7109375" style="18" customWidth="1"/>
    <col min="8201" max="8201" width="11.7109375" style="18" customWidth="1"/>
    <col min="8202" max="8203" width="12.7109375" style="18" customWidth="1"/>
    <col min="8204" max="8204" width="11.7109375" style="18" customWidth="1"/>
    <col min="8205" max="8206" width="12.7109375" style="18" customWidth="1"/>
    <col min="8207" max="8207" width="11.7109375" style="18" customWidth="1"/>
    <col min="8208" max="8209" width="12.7109375" style="18" customWidth="1"/>
    <col min="8210" max="8210" width="11.7109375" style="18" customWidth="1"/>
    <col min="8211" max="8212" width="12.7109375" style="18" customWidth="1"/>
    <col min="8213" max="8213" width="13" style="18" customWidth="1"/>
    <col min="8214" max="8215" width="13.85546875" style="18" customWidth="1"/>
    <col min="8216" max="8216" width="13" style="18" customWidth="1"/>
    <col min="8217" max="8218" width="13.85546875" style="18" customWidth="1"/>
    <col min="8219" max="8219" width="13" style="18" customWidth="1"/>
    <col min="8220" max="8221" width="13.85546875" style="18" customWidth="1"/>
    <col min="8222" max="8222" width="13" style="18" customWidth="1"/>
    <col min="8223" max="8224" width="13.85546875" style="18" customWidth="1"/>
    <col min="8225" max="8225" width="13" style="18" customWidth="1"/>
    <col min="8226" max="8228" width="13.85546875" style="18" customWidth="1"/>
    <col min="8229" max="8448" width="8.85546875" style="18"/>
    <col min="8449" max="8449" width="7.7109375" style="18" customWidth="1"/>
    <col min="8450" max="8450" width="25.7109375" style="18" customWidth="1"/>
    <col min="8451" max="8453" width="15.7109375" style="18" customWidth="1"/>
    <col min="8454" max="8454" width="11.7109375" style="18" customWidth="1"/>
    <col min="8455" max="8456" width="12.7109375" style="18" customWidth="1"/>
    <col min="8457" max="8457" width="11.7109375" style="18" customWidth="1"/>
    <col min="8458" max="8459" width="12.7109375" style="18" customWidth="1"/>
    <col min="8460" max="8460" width="11.7109375" style="18" customWidth="1"/>
    <col min="8461" max="8462" width="12.7109375" style="18" customWidth="1"/>
    <col min="8463" max="8463" width="11.7109375" style="18" customWidth="1"/>
    <col min="8464" max="8465" width="12.7109375" style="18" customWidth="1"/>
    <col min="8466" max="8466" width="11.7109375" style="18" customWidth="1"/>
    <col min="8467" max="8468" width="12.7109375" style="18" customWidth="1"/>
    <col min="8469" max="8469" width="13" style="18" customWidth="1"/>
    <col min="8470" max="8471" width="13.85546875" style="18" customWidth="1"/>
    <col min="8472" max="8472" width="13" style="18" customWidth="1"/>
    <col min="8473" max="8474" width="13.85546875" style="18" customWidth="1"/>
    <col min="8475" max="8475" width="13" style="18" customWidth="1"/>
    <col min="8476" max="8477" width="13.85546875" style="18" customWidth="1"/>
    <col min="8478" max="8478" width="13" style="18" customWidth="1"/>
    <col min="8479" max="8480" width="13.85546875" style="18" customWidth="1"/>
    <col min="8481" max="8481" width="13" style="18" customWidth="1"/>
    <col min="8482" max="8484" width="13.85546875" style="18" customWidth="1"/>
    <col min="8485" max="8704" width="8.85546875" style="18"/>
    <col min="8705" max="8705" width="7.7109375" style="18" customWidth="1"/>
    <col min="8706" max="8706" width="25.7109375" style="18" customWidth="1"/>
    <col min="8707" max="8709" width="15.7109375" style="18" customWidth="1"/>
    <col min="8710" max="8710" width="11.7109375" style="18" customWidth="1"/>
    <col min="8711" max="8712" width="12.7109375" style="18" customWidth="1"/>
    <col min="8713" max="8713" width="11.7109375" style="18" customWidth="1"/>
    <col min="8714" max="8715" width="12.7109375" style="18" customWidth="1"/>
    <col min="8716" max="8716" width="11.7109375" style="18" customWidth="1"/>
    <col min="8717" max="8718" width="12.7109375" style="18" customWidth="1"/>
    <col min="8719" max="8719" width="11.7109375" style="18" customWidth="1"/>
    <col min="8720" max="8721" width="12.7109375" style="18" customWidth="1"/>
    <col min="8722" max="8722" width="11.7109375" style="18" customWidth="1"/>
    <col min="8723" max="8724" width="12.7109375" style="18" customWidth="1"/>
    <col min="8725" max="8725" width="13" style="18" customWidth="1"/>
    <col min="8726" max="8727" width="13.85546875" style="18" customWidth="1"/>
    <col min="8728" max="8728" width="13" style="18" customWidth="1"/>
    <col min="8729" max="8730" width="13.85546875" style="18" customWidth="1"/>
    <col min="8731" max="8731" width="13" style="18" customWidth="1"/>
    <col min="8732" max="8733" width="13.85546875" style="18" customWidth="1"/>
    <col min="8734" max="8734" width="13" style="18" customWidth="1"/>
    <col min="8735" max="8736" width="13.85546875" style="18" customWidth="1"/>
    <col min="8737" max="8737" width="13" style="18" customWidth="1"/>
    <col min="8738" max="8740" width="13.85546875" style="18" customWidth="1"/>
    <col min="8741" max="8960" width="8.85546875" style="18"/>
    <col min="8961" max="8961" width="7.7109375" style="18" customWidth="1"/>
    <col min="8962" max="8962" width="25.7109375" style="18" customWidth="1"/>
    <col min="8963" max="8965" width="15.7109375" style="18" customWidth="1"/>
    <col min="8966" max="8966" width="11.7109375" style="18" customWidth="1"/>
    <col min="8967" max="8968" width="12.7109375" style="18" customWidth="1"/>
    <col min="8969" max="8969" width="11.7109375" style="18" customWidth="1"/>
    <col min="8970" max="8971" width="12.7109375" style="18" customWidth="1"/>
    <col min="8972" max="8972" width="11.7109375" style="18" customWidth="1"/>
    <col min="8973" max="8974" width="12.7109375" style="18" customWidth="1"/>
    <col min="8975" max="8975" width="11.7109375" style="18" customWidth="1"/>
    <col min="8976" max="8977" width="12.7109375" style="18" customWidth="1"/>
    <col min="8978" max="8978" width="11.7109375" style="18" customWidth="1"/>
    <col min="8979" max="8980" width="12.7109375" style="18" customWidth="1"/>
    <col min="8981" max="8981" width="13" style="18" customWidth="1"/>
    <col min="8982" max="8983" width="13.85546875" style="18" customWidth="1"/>
    <col min="8984" max="8984" width="13" style="18" customWidth="1"/>
    <col min="8985" max="8986" width="13.85546875" style="18" customWidth="1"/>
    <col min="8987" max="8987" width="13" style="18" customWidth="1"/>
    <col min="8988" max="8989" width="13.85546875" style="18" customWidth="1"/>
    <col min="8990" max="8990" width="13" style="18" customWidth="1"/>
    <col min="8991" max="8992" width="13.85546875" style="18" customWidth="1"/>
    <col min="8993" max="8993" width="13" style="18" customWidth="1"/>
    <col min="8994" max="8996" width="13.85546875" style="18" customWidth="1"/>
    <col min="8997" max="9216" width="8.85546875" style="18"/>
    <col min="9217" max="9217" width="7.7109375" style="18" customWidth="1"/>
    <col min="9218" max="9218" width="25.7109375" style="18" customWidth="1"/>
    <col min="9219" max="9221" width="15.7109375" style="18" customWidth="1"/>
    <col min="9222" max="9222" width="11.7109375" style="18" customWidth="1"/>
    <col min="9223" max="9224" width="12.7109375" style="18" customWidth="1"/>
    <col min="9225" max="9225" width="11.7109375" style="18" customWidth="1"/>
    <col min="9226" max="9227" width="12.7109375" style="18" customWidth="1"/>
    <col min="9228" max="9228" width="11.7109375" style="18" customWidth="1"/>
    <col min="9229" max="9230" width="12.7109375" style="18" customWidth="1"/>
    <col min="9231" max="9231" width="11.7109375" style="18" customWidth="1"/>
    <col min="9232" max="9233" width="12.7109375" style="18" customWidth="1"/>
    <col min="9234" max="9234" width="11.7109375" style="18" customWidth="1"/>
    <col min="9235" max="9236" width="12.7109375" style="18" customWidth="1"/>
    <col min="9237" max="9237" width="13" style="18" customWidth="1"/>
    <col min="9238" max="9239" width="13.85546875" style="18" customWidth="1"/>
    <col min="9240" max="9240" width="13" style="18" customWidth="1"/>
    <col min="9241" max="9242" width="13.85546875" style="18" customWidth="1"/>
    <col min="9243" max="9243" width="13" style="18" customWidth="1"/>
    <col min="9244" max="9245" width="13.85546875" style="18" customWidth="1"/>
    <col min="9246" max="9246" width="13" style="18" customWidth="1"/>
    <col min="9247" max="9248" width="13.85546875" style="18" customWidth="1"/>
    <col min="9249" max="9249" width="13" style="18" customWidth="1"/>
    <col min="9250" max="9252" width="13.85546875" style="18" customWidth="1"/>
    <col min="9253" max="9472" width="8.85546875" style="18"/>
    <col min="9473" max="9473" width="7.7109375" style="18" customWidth="1"/>
    <col min="9474" max="9474" width="25.7109375" style="18" customWidth="1"/>
    <col min="9475" max="9477" width="15.7109375" style="18" customWidth="1"/>
    <col min="9478" max="9478" width="11.7109375" style="18" customWidth="1"/>
    <col min="9479" max="9480" width="12.7109375" style="18" customWidth="1"/>
    <col min="9481" max="9481" width="11.7109375" style="18" customWidth="1"/>
    <col min="9482" max="9483" width="12.7109375" style="18" customWidth="1"/>
    <col min="9484" max="9484" width="11.7109375" style="18" customWidth="1"/>
    <col min="9485" max="9486" width="12.7109375" style="18" customWidth="1"/>
    <col min="9487" max="9487" width="11.7109375" style="18" customWidth="1"/>
    <col min="9488" max="9489" width="12.7109375" style="18" customWidth="1"/>
    <col min="9490" max="9490" width="11.7109375" style="18" customWidth="1"/>
    <col min="9491" max="9492" width="12.7109375" style="18" customWidth="1"/>
    <col min="9493" max="9493" width="13" style="18" customWidth="1"/>
    <col min="9494" max="9495" width="13.85546875" style="18" customWidth="1"/>
    <col min="9496" max="9496" width="13" style="18" customWidth="1"/>
    <col min="9497" max="9498" width="13.85546875" style="18" customWidth="1"/>
    <col min="9499" max="9499" width="13" style="18" customWidth="1"/>
    <col min="9500" max="9501" width="13.85546875" style="18" customWidth="1"/>
    <col min="9502" max="9502" width="13" style="18" customWidth="1"/>
    <col min="9503" max="9504" width="13.85546875" style="18" customWidth="1"/>
    <col min="9505" max="9505" width="13" style="18" customWidth="1"/>
    <col min="9506" max="9508" width="13.85546875" style="18" customWidth="1"/>
    <col min="9509" max="9728" width="8.85546875" style="18"/>
    <col min="9729" max="9729" width="7.7109375" style="18" customWidth="1"/>
    <col min="9730" max="9730" width="25.7109375" style="18" customWidth="1"/>
    <col min="9731" max="9733" width="15.7109375" style="18" customWidth="1"/>
    <col min="9734" max="9734" width="11.7109375" style="18" customWidth="1"/>
    <col min="9735" max="9736" width="12.7109375" style="18" customWidth="1"/>
    <col min="9737" max="9737" width="11.7109375" style="18" customWidth="1"/>
    <col min="9738" max="9739" width="12.7109375" style="18" customWidth="1"/>
    <col min="9740" max="9740" width="11.7109375" style="18" customWidth="1"/>
    <col min="9741" max="9742" width="12.7109375" style="18" customWidth="1"/>
    <col min="9743" max="9743" width="11.7109375" style="18" customWidth="1"/>
    <col min="9744" max="9745" width="12.7109375" style="18" customWidth="1"/>
    <col min="9746" max="9746" width="11.7109375" style="18" customWidth="1"/>
    <col min="9747" max="9748" width="12.7109375" style="18" customWidth="1"/>
    <col min="9749" max="9749" width="13" style="18" customWidth="1"/>
    <col min="9750" max="9751" width="13.85546875" style="18" customWidth="1"/>
    <col min="9752" max="9752" width="13" style="18" customWidth="1"/>
    <col min="9753" max="9754" width="13.85546875" style="18" customWidth="1"/>
    <col min="9755" max="9755" width="13" style="18" customWidth="1"/>
    <col min="9756" max="9757" width="13.85546875" style="18" customWidth="1"/>
    <col min="9758" max="9758" width="13" style="18" customWidth="1"/>
    <col min="9759" max="9760" width="13.85546875" style="18" customWidth="1"/>
    <col min="9761" max="9761" width="13" style="18" customWidth="1"/>
    <col min="9762" max="9764" width="13.85546875" style="18" customWidth="1"/>
    <col min="9765" max="9984" width="8.85546875" style="18"/>
    <col min="9985" max="9985" width="7.7109375" style="18" customWidth="1"/>
    <col min="9986" max="9986" width="25.7109375" style="18" customWidth="1"/>
    <col min="9987" max="9989" width="15.7109375" style="18" customWidth="1"/>
    <col min="9990" max="9990" width="11.7109375" style="18" customWidth="1"/>
    <col min="9991" max="9992" width="12.7109375" style="18" customWidth="1"/>
    <col min="9993" max="9993" width="11.7109375" style="18" customWidth="1"/>
    <col min="9994" max="9995" width="12.7109375" style="18" customWidth="1"/>
    <col min="9996" max="9996" width="11.7109375" style="18" customWidth="1"/>
    <col min="9997" max="9998" width="12.7109375" style="18" customWidth="1"/>
    <col min="9999" max="9999" width="11.7109375" style="18" customWidth="1"/>
    <col min="10000" max="10001" width="12.7109375" style="18" customWidth="1"/>
    <col min="10002" max="10002" width="11.7109375" style="18" customWidth="1"/>
    <col min="10003" max="10004" width="12.7109375" style="18" customWidth="1"/>
    <col min="10005" max="10005" width="13" style="18" customWidth="1"/>
    <col min="10006" max="10007" width="13.85546875" style="18" customWidth="1"/>
    <col min="10008" max="10008" width="13" style="18" customWidth="1"/>
    <col min="10009" max="10010" width="13.85546875" style="18" customWidth="1"/>
    <col min="10011" max="10011" width="13" style="18" customWidth="1"/>
    <col min="10012" max="10013" width="13.85546875" style="18" customWidth="1"/>
    <col min="10014" max="10014" width="13" style="18" customWidth="1"/>
    <col min="10015" max="10016" width="13.85546875" style="18" customWidth="1"/>
    <col min="10017" max="10017" width="13" style="18" customWidth="1"/>
    <col min="10018" max="10020" width="13.85546875" style="18" customWidth="1"/>
    <col min="10021" max="10240" width="8.85546875" style="18"/>
    <col min="10241" max="10241" width="7.7109375" style="18" customWidth="1"/>
    <col min="10242" max="10242" width="25.7109375" style="18" customWidth="1"/>
    <col min="10243" max="10245" width="15.7109375" style="18" customWidth="1"/>
    <col min="10246" max="10246" width="11.7109375" style="18" customWidth="1"/>
    <col min="10247" max="10248" width="12.7109375" style="18" customWidth="1"/>
    <col min="10249" max="10249" width="11.7109375" style="18" customWidth="1"/>
    <col min="10250" max="10251" width="12.7109375" style="18" customWidth="1"/>
    <col min="10252" max="10252" width="11.7109375" style="18" customWidth="1"/>
    <col min="10253" max="10254" width="12.7109375" style="18" customWidth="1"/>
    <col min="10255" max="10255" width="11.7109375" style="18" customWidth="1"/>
    <col min="10256" max="10257" width="12.7109375" style="18" customWidth="1"/>
    <col min="10258" max="10258" width="11.7109375" style="18" customWidth="1"/>
    <col min="10259" max="10260" width="12.7109375" style="18" customWidth="1"/>
    <col min="10261" max="10261" width="13" style="18" customWidth="1"/>
    <col min="10262" max="10263" width="13.85546875" style="18" customWidth="1"/>
    <col min="10264" max="10264" width="13" style="18" customWidth="1"/>
    <col min="10265" max="10266" width="13.85546875" style="18" customWidth="1"/>
    <col min="10267" max="10267" width="13" style="18" customWidth="1"/>
    <col min="10268" max="10269" width="13.85546875" style="18" customWidth="1"/>
    <col min="10270" max="10270" width="13" style="18" customWidth="1"/>
    <col min="10271" max="10272" width="13.85546875" style="18" customWidth="1"/>
    <col min="10273" max="10273" width="13" style="18" customWidth="1"/>
    <col min="10274" max="10276" width="13.85546875" style="18" customWidth="1"/>
    <col min="10277" max="10496" width="8.85546875" style="18"/>
    <col min="10497" max="10497" width="7.7109375" style="18" customWidth="1"/>
    <col min="10498" max="10498" width="25.7109375" style="18" customWidth="1"/>
    <col min="10499" max="10501" width="15.7109375" style="18" customWidth="1"/>
    <col min="10502" max="10502" width="11.7109375" style="18" customWidth="1"/>
    <col min="10503" max="10504" width="12.7109375" style="18" customWidth="1"/>
    <col min="10505" max="10505" width="11.7109375" style="18" customWidth="1"/>
    <col min="10506" max="10507" width="12.7109375" style="18" customWidth="1"/>
    <col min="10508" max="10508" width="11.7109375" style="18" customWidth="1"/>
    <col min="10509" max="10510" width="12.7109375" style="18" customWidth="1"/>
    <col min="10511" max="10511" width="11.7109375" style="18" customWidth="1"/>
    <col min="10512" max="10513" width="12.7109375" style="18" customWidth="1"/>
    <col min="10514" max="10514" width="11.7109375" style="18" customWidth="1"/>
    <col min="10515" max="10516" width="12.7109375" style="18" customWidth="1"/>
    <col min="10517" max="10517" width="13" style="18" customWidth="1"/>
    <col min="10518" max="10519" width="13.85546875" style="18" customWidth="1"/>
    <col min="10520" max="10520" width="13" style="18" customWidth="1"/>
    <col min="10521" max="10522" width="13.85546875" style="18" customWidth="1"/>
    <col min="10523" max="10523" width="13" style="18" customWidth="1"/>
    <col min="10524" max="10525" width="13.85546875" style="18" customWidth="1"/>
    <col min="10526" max="10526" width="13" style="18" customWidth="1"/>
    <col min="10527" max="10528" width="13.85546875" style="18" customWidth="1"/>
    <col min="10529" max="10529" width="13" style="18" customWidth="1"/>
    <col min="10530" max="10532" width="13.85546875" style="18" customWidth="1"/>
    <col min="10533" max="10752" width="8.85546875" style="18"/>
    <col min="10753" max="10753" width="7.7109375" style="18" customWidth="1"/>
    <col min="10754" max="10754" width="25.7109375" style="18" customWidth="1"/>
    <col min="10755" max="10757" width="15.7109375" style="18" customWidth="1"/>
    <col min="10758" max="10758" width="11.7109375" style="18" customWidth="1"/>
    <col min="10759" max="10760" width="12.7109375" style="18" customWidth="1"/>
    <col min="10761" max="10761" width="11.7109375" style="18" customWidth="1"/>
    <col min="10762" max="10763" width="12.7109375" style="18" customWidth="1"/>
    <col min="10764" max="10764" width="11.7109375" style="18" customWidth="1"/>
    <col min="10765" max="10766" width="12.7109375" style="18" customWidth="1"/>
    <col min="10767" max="10767" width="11.7109375" style="18" customWidth="1"/>
    <col min="10768" max="10769" width="12.7109375" style="18" customWidth="1"/>
    <col min="10770" max="10770" width="11.7109375" style="18" customWidth="1"/>
    <col min="10771" max="10772" width="12.7109375" style="18" customWidth="1"/>
    <col min="10773" max="10773" width="13" style="18" customWidth="1"/>
    <col min="10774" max="10775" width="13.85546875" style="18" customWidth="1"/>
    <col min="10776" max="10776" width="13" style="18" customWidth="1"/>
    <col min="10777" max="10778" width="13.85546875" style="18" customWidth="1"/>
    <col min="10779" max="10779" width="13" style="18" customWidth="1"/>
    <col min="10780" max="10781" width="13.85546875" style="18" customWidth="1"/>
    <col min="10782" max="10782" width="13" style="18" customWidth="1"/>
    <col min="10783" max="10784" width="13.85546875" style="18" customWidth="1"/>
    <col min="10785" max="10785" width="13" style="18" customWidth="1"/>
    <col min="10786" max="10788" width="13.85546875" style="18" customWidth="1"/>
    <col min="10789" max="11008" width="8.85546875" style="18"/>
    <col min="11009" max="11009" width="7.7109375" style="18" customWidth="1"/>
    <col min="11010" max="11010" width="25.7109375" style="18" customWidth="1"/>
    <col min="11011" max="11013" width="15.7109375" style="18" customWidth="1"/>
    <col min="11014" max="11014" width="11.7109375" style="18" customWidth="1"/>
    <col min="11015" max="11016" width="12.7109375" style="18" customWidth="1"/>
    <col min="11017" max="11017" width="11.7109375" style="18" customWidth="1"/>
    <col min="11018" max="11019" width="12.7109375" style="18" customWidth="1"/>
    <col min="11020" max="11020" width="11.7109375" style="18" customWidth="1"/>
    <col min="11021" max="11022" width="12.7109375" style="18" customWidth="1"/>
    <col min="11023" max="11023" width="11.7109375" style="18" customWidth="1"/>
    <col min="11024" max="11025" width="12.7109375" style="18" customWidth="1"/>
    <col min="11026" max="11026" width="11.7109375" style="18" customWidth="1"/>
    <col min="11027" max="11028" width="12.7109375" style="18" customWidth="1"/>
    <col min="11029" max="11029" width="13" style="18" customWidth="1"/>
    <col min="11030" max="11031" width="13.85546875" style="18" customWidth="1"/>
    <col min="11032" max="11032" width="13" style="18" customWidth="1"/>
    <col min="11033" max="11034" width="13.85546875" style="18" customWidth="1"/>
    <col min="11035" max="11035" width="13" style="18" customWidth="1"/>
    <col min="11036" max="11037" width="13.85546875" style="18" customWidth="1"/>
    <col min="11038" max="11038" width="13" style="18" customWidth="1"/>
    <col min="11039" max="11040" width="13.85546875" style="18" customWidth="1"/>
    <col min="11041" max="11041" width="13" style="18" customWidth="1"/>
    <col min="11042" max="11044" width="13.85546875" style="18" customWidth="1"/>
    <col min="11045" max="11264" width="8.85546875" style="18"/>
    <col min="11265" max="11265" width="7.7109375" style="18" customWidth="1"/>
    <col min="11266" max="11266" width="25.7109375" style="18" customWidth="1"/>
    <col min="11267" max="11269" width="15.7109375" style="18" customWidth="1"/>
    <col min="11270" max="11270" width="11.7109375" style="18" customWidth="1"/>
    <col min="11271" max="11272" width="12.7109375" style="18" customWidth="1"/>
    <col min="11273" max="11273" width="11.7109375" style="18" customWidth="1"/>
    <col min="11274" max="11275" width="12.7109375" style="18" customWidth="1"/>
    <col min="11276" max="11276" width="11.7109375" style="18" customWidth="1"/>
    <col min="11277" max="11278" width="12.7109375" style="18" customWidth="1"/>
    <col min="11279" max="11279" width="11.7109375" style="18" customWidth="1"/>
    <col min="11280" max="11281" width="12.7109375" style="18" customWidth="1"/>
    <col min="11282" max="11282" width="11.7109375" style="18" customWidth="1"/>
    <col min="11283" max="11284" width="12.7109375" style="18" customWidth="1"/>
    <col min="11285" max="11285" width="13" style="18" customWidth="1"/>
    <col min="11286" max="11287" width="13.85546875" style="18" customWidth="1"/>
    <col min="11288" max="11288" width="13" style="18" customWidth="1"/>
    <col min="11289" max="11290" width="13.85546875" style="18" customWidth="1"/>
    <col min="11291" max="11291" width="13" style="18" customWidth="1"/>
    <col min="11292" max="11293" width="13.85546875" style="18" customWidth="1"/>
    <col min="11294" max="11294" width="13" style="18" customWidth="1"/>
    <col min="11295" max="11296" width="13.85546875" style="18" customWidth="1"/>
    <col min="11297" max="11297" width="13" style="18" customWidth="1"/>
    <col min="11298" max="11300" width="13.85546875" style="18" customWidth="1"/>
    <col min="11301" max="11520" width="8.85546875" style="18"/>
    <col min="11521" max="11521" width="7.7109375" style="18" customWidth="1"/>
    <col min="11522" max="11522" width="25.7109375" style="18" customWidth="1"/>
    <col min="11523" max="11525" width="15.7109375" style="18" customWidth="1"/>
    <col min="11526" max="11526" width="11.7109375" style="18" customWidth="1"/>
    <col min="11527" max="11528" width="12.7109375" style="18" customWidth="1"/>
    <col min="11529" max="11529" width="11.7109375" style="18" customWidth="1"/>
    <col min="11530" max="11531" width="12.7109375" style="18" customWidth="1"/>
    <col min="11532" max="11532" width="11.7109375" style="18" customWidth="1"/>
    <col min="11533" max="11534" width="12.7109375" style="18" customWidth="1"/>
    <col min="11535" max="11535" width="11.7109375" style="18" customWidth="1"/>
    <col min="11536" max="11537" width="12.7109375" style="18" customWidth="1"/>
    <col min="11538" max="11538" width="11.7109375" style="18" customWidth="1"/>
    <col min="11539" max="11540" width="12.7109375" style="18" customWidth="1"/>
    <col min="11541" max="11541" width="13" style="18" customWidth="1"/>
    <col min="11542" max="11543" width="13.85546875" style="18" customWidth="1"/>
    <col min="11544" max="11544" width="13" style="18" customWidth="1"/>
    <col min="11545" max="11546" width="13.85546875" style="18" customWidth="1"/>
    <col min="11547" max="11547" width="13" style="18" customWidth="1"/>
    <col min="11548" max="11549" width="13.85546875" style="18" customWidth="1"/>
    <col min="11550" max="11550" width="13" style="18" customWidth="1"/>
    <col min="11551" max="11552" width="13.85546875" style="18" customWidth="1"/>
    <col min="11553" max="11553" width="13" style="18" customWidth="1"/>
    <col min="11554" max="11556" width="13.85546875" style="18" customWidth="1"/>
    <col min="11557" max="11776" width="8.85546875" style="18"/>
    <col min="11777" max="11777" width="7.7109375" style="18" customWidth="1"/>
    <col min="11778" max="11778" width="25.7109375" style="18" customWidth="1"/>
    <col min="11779" max="11781" width="15.7109375" style="18" customWidth="1"/>
    <col min="11782" max="11782" width="11.7109375" style="18" customWidth="1"/>
    <col min="11783" max="11784" width="12.7109375" style="18" customWidth="1"/>
    <col min="11785" max="11785" width="11.7109375" style="18" customWidth="1"/>
    <col min="11786" max="11787" width="12.7109375" style="18" customWidth="1"/>
    <col min="11788" max="11788" width="11.7109375" style="18" customWidth="1"/>
    <col min="11789" max="11790" width="12.7109375" style="18" customWidth="1"/>
    <col min="11791" max="11791" width="11.7109375" style="18" customWidth="1"/>
    <col min="11792" max="11793" width="12.7109375" style="18" customWidth="1"/>
    <col min="11794" max="11794" width="11.7109375" style="18" customWidth="1"/>
    <col min="11795" max="11796" width="12.7109375" style="18" customWidth="1"/>
    <col min="11797" max="11797" width="13" style="18" customWidth="1"/>
    <col min="11798" max="11799" width="13.85546875" style="18" customWidth="1"/>
    <col min="11800" max="11800" width="13" style="18" customWidth="1"/>
    <col min="11801" max="11802" width="13.85546875" style="18" customWidth="1"/>
    <col min="11803" max="11803" width="13" style="18" customWidth="1"/>
    <col min="11804" max="11805" width="13.85546875" style="18" customWidth="1"/>
    <col min="11806" max="11806" width="13" style="18" customWidth="1"/>
    <col min="11807" max="11808" width="13.85546875" style="18" customWidth="1"/>
    <col min="11809" max="11809" width="13" style="18" customWidth="1"/>
    <col min="11810" max="11812" width="13.85546875" style="18" customWidth="1"/>
    <col min="11813" max="12032" width="8.85546875" style="18"/>
    <col min="12033" max="12033" width="7.7109375" style="18" customWidth="1"/>
    <col min="12034" max="12034" width="25.7109375" style="18" customWidth="1"/>
    <col min="12035" max="12037" width="15.7109375" style="18" customWidth="1"/>
    <col min="12038" max="12038" width="11.7109375" style="18" customWidth="1"/>
    <col min="12039" max="12040" width="12.7109375" style="18" customWidth="1"/>
    <col min="12041" max="12041" width="11.7109375" style="18" customWidth="1"/>
    <col min="12042" max="12043" width="12.7109375" style="18" customWidth="1"/>
    <col min="12044" max="12044" width="11.7109375" style="18" customWidth="1"/>
    <col min="12045" max="12046" width="12.7109375" style="18" customWidth="1"/>
    <col min="12047" max="12047" width="11.7109375" style="18" customWidth="1"/>
    <col min="12048" max="12049" width="12.7109375" style="18" customWidth="1"/>
    <col min="12050" max="12050" width="11.7109375" style="18" customWidth="1"/>
    <col min="12051" max="12052" width="12.7109375" style="18" customWidth="1"/>
    <col min="12053" max="12053" width="13" style="18" customWidth="1"/>
    <col min="12054" max="12055" width="13.85546875" style="18" customWidth="1"/>
    <col min="12056" max="12056" width="13" style="18" customWidth="1"/>
    <col min="12057" max="12058" width="13.85546875" style="18" customWidth="1"/>
    <col min="12059" max="12059" width="13" style="18" customWidth="1"/>
    <col min="12060" max="12061" width="13.85546875" style="18" customWidth="1"/>
    <col min="12062" max="12062" width="13" style="18" customWidth="1"/>
    <col min="12063" max="12064" width="13.85546875" style="18" customWidth="1"/>
    <col min="12065" max="12065" width="13" style="18" customWidth="1"/>
    <col min="12066" max="12068" width="13.85546875" style="18" customWidth="1"/>
    <col min="12069" max="12288" width="8.85546875" style="18"/>
    <col min="12289" max="12289" width="7.7109375" style="18" customWidth="1"/>
    <col min="12290" max="12290" width="25.7109375" style="18" customWidth="1"/>
    <col min="12291" max="12293" width="15.7109375" style="18" customWidth="1"/>
    <col min="12294" max="12294" width="11.7109375" style="18" customWidth="1"/>
    <col min="12295" max="12296" width="12.7109375" style="18" customWidth="1"/>
    <col min="12297" max="12297" width="11.7109375" style="18" customWidth="1"/>
    <col min="12298" max="12299" width="12.7109375" style="18" customWidth="1"/>
    <col min="12300" max="12300" width="11.7109375" style="18" customWidth="1"/>
    <col min="12301" max="12302" width="12.7109375" style="18" customWidth="1"/>
    <col min="12303" max="12303" width="11.7109375" style="18" customWidth="1"/>
    <col min="12304" max="12305" width="12.7109375" style="18" customWidth="1"/>
    <col min="12306" max="12306" width="11.7109375" style="18" customWidth="1"/>
    <col min="12307" max="12308" width="12.7109375" style="18" customWidth="1"/>
    <col min="12309" max="12309" width="13" style="18" customWidth="1"/>
    <col min="12310" max="12311" width="13.85546875" style="18" customWidth="1"/>
    <col min="12312" max="12312" width="13" style="18" customWidth="1"/>
    <col min="12313" max="12314" width="13.85546875" style="18" customWidth="1"/>
    <col min="12315" max="12315" width="13" style="18" customWidth="1"/>
    <col min="12316" max="12317" width="13.85546875" style="18" customWidth="1"/>
    <col min="12318" max="12318" width="13" style="18" customWidth="1"/>
    <col min="12319" max="12320" width="13.85546875" style="18" customWidth="1"/>
    <col min="12321" max="12321" width="13" style="18" customWidth="1"/>
    <col min="12322" max="12324" width="13.85546875" style="18" customWidth="1"/>
    <col min="12325" max="12544" width="8.85546875" style="18"/>
    <col min="12545" max="12545" width="7.7109375" style="18" customWidth="1"/>
    <col min="12546" max="12546" width="25.7109375" style="18" customWidth="1"/>
    <col min="12547" max="12549" width="15.7109375" style="18" customWidth="1"/>
    <col min="12550" max="12550" width="11.7109375" style="18" customWidth="1"/>
    <col min="12551" max="12552" width="12.7109375" style="18" customWidth="1"/>
    <col min="12553" max="12553" width="11.7109375" style="18" customWidth="1"/>
    <col min="12554" max="12555" width="12.7109375" style="18" customWidth="1"/>
    <col min="12556" max="12556" width="11.7109375" style="18" customWidth="1"/>
    <col min="12557" max="12558" width="12.7109375" style="18" customWidth="1"/>
    <col min="12559" max="12559" width="11.7109375" style="18" customWidth="1"/>
    <col min="12560" max="12561" width="12.7109375" style="18" customWidth="1"/>
    <col min="12562" max="12562" width="11.7109375" style="18" customWidth="1"/>
    <col min="12563" max="12564" width="12.7109375" style="18" customWidth="1"/>
    <col min="12565" max="12565" width="13" style="18" customWidth="1"/>
    <col min="12566" max="12567" width="13.85546875" style="18" customWidth="1"/>
    <col min="12568" max="12568" width="13" style="18" customWidth="1"/>
    <col min="12569" max="12570" width="13.85546875" style="18" customWidth="1"/>
    <col min="12571" max="12571" width="13" style="18" customWidth="1"/>
    <col min="12572" max="12573" width="13.85546875" style="18" customWidth="1"/>
    <col min="12574" max="12574" width="13" style="18" customWidth="1"/>
    <col min="12575" max="12576" width="13.85546875" style="18" customWidth="1"/>
    <col min="12577" max="12577" width="13" style="18" customWidth="1"/>
    <col min="12578" max="12580" width="13.85546875" style="18" customWidth="1"/>
    <col min="12581" max="12800" width="8.85546875" style="18"/>
    <col min="12801" max="12801" width="7.7109375" style="18" customWidth="1"/>
    <col min="12802" max="12802" width="25.7109375" style="18" customWidth="1"/>
    <col min="12803" max="12805" width="15.7109375" style="18" customWidth="1"/>
    <col min="12806" max="12806" width="11.7109375" style="18" customWidth="1"/>
    <col min="12807" max="12808" width="12.7109375" style="18" customWidth="1"/>
    <col min="12809" max="12809" width="11.7109375" style="18" customWidth="1"/>
    <col min="12810" max="12811" width="12.7109375" style="18" customWidth="1"/>
    <col min="12812" max="12812" width="11.7109375" style="18" customWidth="1"/>
    <col min="12813" max="12814" width="12.7109375" style="18" customWidth="1"/>
    <col min="12815" max="12815" width="11.7109375" style="18" customWidth="1"/>
    <col min="12816" max="12817" width="12.7109375" style="18" customWidth="1"/>
    <col min="12818" max="12818" width="11.7109375" style="18" customWidth="1"/>
    <col min="12819" max="12820" width="12.7109375" style="18" customWidth="1"/>
    <col min="12821" max="12821" width="13" style="18" customWidth="1"/>
    <col min="12822" max="12823" width="13.85546875" style="18" customWidth="1"/>
    <col min="12824" max="12824" width="13" style="18" customWidth="1"/>
    <col min="12825" max="12826" width="13.85546875" style="18" customWidth="1"/>
    <col min="12827" max="12827" width="13" style="18" customWidth="1"/>
    <col min="12828" max="12829" width="13.85546875" style="18" customWidth="1"/>
    <col min="12830" max="12830" width="13" style="18" customWidth="1"/>
    <col min="12831" max="12832" width="13.85546875" style="18" customWidth="1"/>
    <col min="12833" max="12833" width="13" style="18" customWidth="1"/>
    <col min="12834" max="12836" width="13.85546875" style="18" customWidth="1"/>
    <col min="12837" max="13056" width="8.85546875" style="18"/>
    <col min="13057" max="13057" width="7.7109375" style="18" customWidth="1"/>
    <col min="13058" max="13058" width="25.7109375" style="18" customWidth="1"/>
    <col min="13059" max="13061" width="15.7109375" style="18" customWidth="1"/>
    <col min="13062" max="13062" width="11.7109375" style="18" customWidth="1"/>
    <col min="13063" max="13064" width="12.7109375" style="18" customWidth="1"/>
    <col min="13065" max="13065" width="11.7109375" style="18" customWidth="1"/>
    <col min="13066" max="13067" width="12.7109375" style="18" customWidth="1"/>
    <col min="13068" max="13068" width="11.7109375" style="18" customWidth="1"/>
    <col min="13069" max="13070" width="12.7109375" style="18" customWidth="1"/>
    <col min="13071" max="13071" width="11.7109375" style="18" customWidth="1"/>
    <col min="13072" max="13073" width="12.7109375" style="18" customWidth="1"/>
    <col min="13074" max="13074" width="11.7109375" style="18" customWidth="1"/>
    <col min="13075" max="13076" width="12.7109375" style="18" customWidth="1"/>
    <col min="13077" max="13077" width="13" style="18" customWidth="1"/>
    <col min="13078" max="13079" width="13.85546875" style="18" customWidth="1"/>
    <col min="13080" max="13080" width="13" style="18" customWidth="1"/>
    <col min="13081" max="13082" width="13.85546875" style="18" customWidth="1"/>
    <col min="13083" max="13083" width="13" style="18" customWidth="1"/>
    <col min="13084" max="13085" width="13.85546875" style="18" customWidth="1"/>
    <col min="13086" max="13086" width="13" style="18" customWidth="1"/>
    <col min="13087" max="13088" width="13.85546875" style="18" customWidth="1"/>
    <col min="13089" max="13089" width="13" style="18" customWidth="1"/>
    <col min="13090" max="13092" width="13.85546875" style="18" customWidth="1"/>
    <col min="13093" max="13312" width="8.85546875" style="18"/>
    <col min="13313" max="13313" width="7.7109375" style="18" customWidth="1"/>
    <col min="13314" max="13314" width="25.7109375" style="18" customWidth="1"/>
    <col min="13315" max="13317" width="15.7109375" style="18" customWidth="1"/>
    <col min="13318" max="13318" width="11.7109375" style="18" customWidth="1"/>
    <col min="13319" max="13320" width="12.7109375" style="18" customWidth="1"/>
    <col min="13321" max="13321" width="11.7109375" style="18" customWidth="1"/>
    <col min="13322" max="13323" width="12.7109375" style="18" customWidth="1"/>
    <col min="13324" max="13324" width="11.7109375" style="18" customWidth="1"/>
    <col min="13325" max="13326" width="12.7109375" style="18" customWidth="1"/>
    <col min="13327" max="13327" width="11.7109375" style="18" customWidth="1"/>
    <col min="13328" max="13329" width="12.7109375" style="18" customWidth="1"/>
    <col min="13330" max="13330" width="11.7109375" style="18" customWidth="1"/>
    <col min="13331" max="13332" width="12.7109375" style="18" customWidth="1"/>
    <col min="13333" max="13333" width="13" style="18" customWidth="1"/>
    <col min="13334" max="13335" width="13.85546875" style="18" customWidth="1"/>
    <col min="13336" max="13336" width="13" style="18" customWidth="1"/>
    <col min="13337" max="13338" width="13.85546875" style="18" customWidth="1"/>
    <col min="13339" max="13339" width="13" style="18" customWidth="1"/>
    <col min="13340" max="13341" width="13.85546875" style="18" customWidth="1"/>
    <col min="13342" max="13342" width="13" style="18" customWidth="1"/>
    <col min="13343" max="13344" width="13.85546875" style="18" customWidth="1"/>
    <col min="13345" max="13345" width="13" style="18" customWidth="1"/>
    <col min="13346" max="13348" width="13.85546875" style="18" customWidth="1"/>
    <col min="13349" max="13568" width="8.85546875" style="18"/>
    <col min="13569" max="13569" width="7.7109375" style="18" customWidth="1"/>
    <col min="13570" max="13570" width="25.7109375" style="18" customWidth="1"/>
    <col min="13571" max="13573" width="15.7109375" style="18" customWidth="1"/>
    <col min="13574" max="13574" width="11.7109375" style="18" customWidth="1"/>
    <col min="13575" max="13576" width="12.7109375" style="18" customWidth="1"/>
    <col min="13577" max="13577" width="11.7109375" style="18" customWidth="1"/>
    <col min="13578" max="13579" width="12.7109375" style="18" customWidth="1"/>
    <col min="13580" max="13580" width="11.7109375" style="18" customWidth="1"/>
    <col min="13581" max="13582" width="12.7109375" style="18" customWidth="1"/>
    <col min="13583" max="13583" width="11.7109375" style="18" customWidth="1"/>
    <col min="13584" max="13585" width="12.7109375" style="18" customWidth="1"/>
    <col min="13586" max="13586" width="11.7109375" style="18" customWidth="1"/>
    <col min="13587" max="13588" width="12.7109375" style="18" customWidth="1"/>
    <col min="13589" max="13589" width="13" style="18" customWidth="1"/>
    <col min="13590" max="13591" width="13.85546875" style="18" customWidth="1"/>
    <col min="13592" max="13592" width="13" style="18" customWidth="1"/>
    <col min="13593" max="13594" width="13.85546875" style="18" customWidth="1"/>
    <col min="13595" max="13595" width="13" style="18" customWidth="1"/>
    <col min="13596" max="13597" width="13.85546875" style="18" customWidth="1"/>
    <col min="13598" max="13598" width="13" style="18" customWidth="1"/>
    <col min="13599" max="13600" width="13.85546875" style="18" customWidth="1"/>
    <col min="13601" max="13601" width="13" style="18" customWidth="1"/>
    <col min="13602" max="13604" width="13.85546875" style="18" customWidth="1"/>
    <col min="13605" max="13824" width="8.85546875" style="18"/>
    <col min="13825" max="13825" width="7.7109375" style="18" customWidth="1"/>
    <col min="13826" max="13826" width="25.7109375" style="18" customWidth="1"/>
    <col min="13827" max="13829" width="15.7109375" style="18" customWidth="1"/>
    <col min="13830" max="13830" width="11.7109375" style="18" customWidth="1"/>
    <col min="13831" max="13832" width="12.7109375" style="18" customWidth="1"/>
    <col min="13833" max="13833" width="11.7109375" style="18" customWidth="1"/>
    <col min="13834" max="13835" width="12.7109375" style="18" customWidth="1"/>
    <col min="13836" max="13836" width="11.7109375" style="18" customWidth="1"/>
    <col min="13837" max="13838" width="12.7109375" style="18" customWidth="1"/>
    <col min="13839" max="13839" width="11.7109375" style="18" customWidth="1"/>
    <col min="13840" max="13841" width="12.7109375" style="18" customWidth="1"/>
    <col min="13842" max="13842" width="11.7109375" style="18" customWidth="1"/>
    <col min="13843" max="13844" width="12.7109375" style="18" customWidth="1"/>
    <col min="13845" max="13845" width="13" style="18" customWidth="1"/>
    <col min="13846" max="13847" width="13.85546875" style="18" customWidth="1"/>
    <col min="13848" max="13848" width="13" style="18" customWidth="1"/>
    <col min="13849" max="13850" width="13.85546875" style="18" customWidth="1"/>
    <col min="13851" max="13851" width="13" style="18" customWidth="1"/>
    <col min="13852" max="13853" width="13.85546875" style="18" customWidth="1"/>
    <col min="13854" max="13854" width="13" style="18" customWidth="1"/>
    <col min="13855" max="13856" width="13.85546875" style="18" customWidth="1"/>
    <col min="13857" max="13857" width="13" style="18" customWidth="1"/>
    <col min="13858" max="13860" width="13.85546875" style="18" customWidth="1"/>
    <col min="13861" max="14080" width="8.85546875" style="18"/>
    <col min="14081" max="14081" width="7.7109375" style="18" customWidth="1"/>
    <col min="14082" max="14082" width="25.7109375" style="18" customWidth="1"/>
    <col min="14083" max="14085" width="15.7109375" style="18" customWidth="1"/>
    <col min="14086" max="14086" width="11.7109375" style="18" customWidth="1"/>
    <col min="14087" max="14088" width="12.7109375" style="18" customWidth="1"/>
    <col min="14089" max="14089" width="11.7109375" style="18" customWidth="1"/>
    <col min="14090" max="14091" width="12.7109375" style="18" customWidth="1"/>
    <col min="14092" max="14092" width="11.7109375" style="18" customWidth="1"/>
    <col min="14093" max="14094" width="12.7109375" style="18" customWidth="1"/>
    <col min="14095" max="14095" width="11.7109375" style="18" customWidth="1"/>
    <col min="14096" max="14097" width="12.7109375" style="18" customWidth="1"/>
    <col min="14098" max="14098" width="11.7109375" style="18" customWidth="1"/>
    <col min="14099" max="14100" width="12.7109375" style="18" customWidth="1"/>
    <col min="14101" max="14101" width="13" style="18" customWidth="1"/>
    <col min="14102" max="14103" width="13.85546875" style="18" customWidth="1"/>
    <col min="14104" max="14104" width="13" style="18" customWidth="1"/>
    <col min="14105" max="14106" width="13.85546875" style="18" customWidth="1"/>
    <col min="14107" max="14107" width="13" style="18" customWidth="1"/>
    <col min="14108" max="14109" width="13.85546875" style="18" customWidth="1"/>
    <col min="14110" max="14110" width="13" style="18" customWidth="1"/>
    <col min="14111" max="14112" width="13.85546875" style="18" customWidth="1"/>
    <col min="14113" max="14113" width="13" style="18" customWidth="1"/>
    <col min="14114" max="14116" width="13.85546875" style="18" customWidth="1"/>
    <col min="14117" max="14336" width="8.85546875" style="18"/>
    <col min="14337" max="14337" width="7.7109375" style="18" customWidth="1"/>
    <col min="14338" max="14338" width="25.7109375" style="18" customWidth="1"/>
    <col min="14339" max="14341" width="15.7109375" style="18" customWidth="1"/>
    <col min="14342" max="14342" width="11.7109375" style="18" customWidth="1"/>
    <col min="14343" max="14344" width="12.7109375" style="18" customWidth="1"/>
    <col min="14345" max="14345" width="11.7109375" style="18" customWidth="1"/>
    <col min="14346" max="14347" width="12.7109375" style="18" customWidth="1"/>
    <col min="14348" max="14348" width="11.7109375" style="18" customWidth="1"/>
    <col min="14349" max="14350" width="12.7109375" style="18" customWidth="1"/>
    <col min="14351" max="14351" width="11.7109375" style="18" customWidth="1"/>
    <col min="14352" max="14353" width="12.7109375" style="18" customWidth="1"/>
    <col min="14354" max="14354" width="11.7109375" style="18" customWidth="1"/>
    <col min="14355" max="14356" width="12.7109375" style="18" customWidth="1"/>
    <col min="14357" max="14357" width="13" style="18" customWidth="1"/>
    <col min="14358" max="14359" width="13.85546875" style="18" customWidth="1"/>
    <col min="14360" max="14360" width="13" style="18" customWidth="1"/>
    <col min="14361" max="14362" width="13.85546875" style="18" customWidth="1"/>
    <col min="14363" max="14363" width="13" style="18" customWidth="1"/>
    <col min="14364" max="14365" width="13.85546875" style="18" customWidth="1"/>
    <col min="14366" max="14366" width="13" style="18" customWidth="1"/>
    <col min="14367" max="14368" width="13.85546875" style="18" customWidth="1"/>
    <col min="14369" max="14369" width="13" style="18" customWidth="1"/>
    <col min="14370" max="14372" width="13.85546875" style="18" customWidth="1"/>
    <col min="14373" max="14592" width="8.85546875" style="18"/>
    <col min="14593" max="14593" width="7.7109375" style="18" customWidth="1"/>
    <col min="14594" max="14594" width="25.7109375" style="18" customWidth="1"/>
    <col min="14595" max="14597" width="15.7109375" style="18" customWidth="1"/>
    <col min="14598" max="14598" width="11.7109375" style="18" customWidth="1"/>
    <col min="14599" max="14600" width="12.7109375" style="18" customWidth="1"/>
    <col min="14601" max="14601" width="11.7109375" style="18" customWidth="1"/>
    <col min="14602" max="14603" width="12.7109375" style="18" customWidth="1"/>
    <col min="14604" max="14604" width="11.7109375" style="18" customWidth="1"/>
    <col min="14605" max="14606" width="12.7109375" style="18" customWidth="1"/>
    <col min="14607" max="14607" width="11.7109375" style="18" customWidth="1"/>
    <col min="14608" max="14609" width="12.7109375" style="18" customWidth="1"/>
    <col min="14610" max="14610" width="11.7109375" style="18" customWidth="1"/>
    <col min="14611" max="14612" width="12.7109375" style="18" customWidth="1"/>
    <col min="14613" max="14613" width="13" style="18" customWidth="1"/>
    <col min="14614" max="14615" width="13.85546875" style="18" customWidth="1"/>
    <col min="14616" max="14616" width="13" style="18" customWidth="1"/>
    <col min="14617" max="14618" width="13.85546875" style="18" customWidth="1"/>
    <col min="14619" max="14619" width="13" style="18" customWidth="1"/>
    <col min="14620" max="14621" width="13.85546875" style="18" customWidth="1"/>
    <col min="14622" max="14622" width="13" style="18" customWidth="1"/>
    <col min="14623" max="14624" width="13.85546875" style="18" customWidth="1"/>
    <col min="14625" max="14625" width="13" style="18" customWidth="1"/>
    <col min="14626" max="14628" width="13.85546875" style="18" customWidth="1"/>
    <col min="14629" max="14848" width="8.85546875" style="18"/>
    <col min="14849" max="14849" width="7.7109375" style="18" customWidth="1"/>
    <col min="14850" max="14850" width="25.7109375" style="18" customWidth="1"/>
    <col min="14851" max="14853" width="15.7109375" style="18" customWidth="1"/>
    <col min="14854" max="14854" width="11.7109375" style="18" customWidth="1"/>
    <col min="14855" max="14856" width="12.7109375" style="18" customWidth="1"/>
    <col min="14857" max="14857" width="11.7109375" style="18" customWidth="1"/>
    <col min="14858" max="14859" width="12.7109375" style="18" customWidth="1"/>
    <col min="14860" max="14860" width="11.7109375" style="18" customWidth="1"/>
    <col min="14861" max="14862" width="12.7109375" style="18" customWidth="1"/>
    <col min="14863" max="14863" width="11.7109375" style="18" customWidth="1"/>
    <col min="14864" max="14865" width="12.7109375" style="18" customWidth="1"/>
    <col min="14866" max="14866" width="11.7109375" style="18" customWidth="1"/>
    <col min="14867" max="14868" width="12.7109375" style="18" customWidth="1"/>
    <col min="14869" max="14869" width="13" style="18" customWidth="1"/>
    <col min="14870" max="14871" width="13.85546875" style="18" customWidth="1"/>
    <col min="14872" max="14872" width="13" style="18" customWidth="1"/>
    <col min="14873" max="14874" width="13.85546875" style="18" customWidth="1"/>
    <col min="14875" max="14875" width="13" style="18" customWidth="1"/>
    <col min="14876" max="14877" width="13.85546875" style="18" customWidth="1"/>
    <col min="14878" max="14878" width="13" style="18" customWidth="1"/>
    <col min="14879" max="14880" width="13.85546875" style="18" customWidth="1"/>
    <col min="14881" max="14881" width="13" style="18" customWidth="1"/>
    <col min="14882" max="14884" width="13.85546875" style="18" customWidth="1"/>
    <col min="14885" max="15104" width="8.85546875" style="18"/>
    <col min="15105" max="15105" width="7.7109375" style="18" customWidth="1"/>
    <col min="15106" max="15106" width="25.7109375" style="18" customWidth="1"/>
    <col min="15107" max="15109" width="15.7109375" style="18" customWidth="1"/>
    <col min="15110" max="15110" width="11.7109375" style="18" customWidth="1"/>
    <col min="15111" max="15112" width="12.7109375" style="18" customWidth="1"/>
    <col min="15113" max="15113" width="11.7109375" style="18" customWidth="1"/>
    <col min="15114" max="15115" width="12.7109375" style="18" customWidth="1"/>
    <col min="15116" max="15116" width="11.7109375" style="18" customWidth="1"/>
    <col min="15117" max="15118" width="12.7109375" style="18" customWidth="1"/>
    <col min="15119" max="15119" width="11.7109375" style="18" customWidth="1"/>
    <col min="15120" max="15121" width="12.7109375" style="18" customWidth="1"/>
    <col min="15122" max="15122" width="11.7109375" style="18" customWidth="1"/>
    <col min="15123" max="15124" width="12.7109375" style="18" customWidth="1"/>
    <col min="15125" max="15125" width="13" style="18" customWidth="1"/>
    <col min="15126" max="15127" width="13.85546875" style="18" customWidth="1"/>
    <col min="15128" max="15128" width="13" style="18" customWidth="1"/>
    <col min="15129" max="15130" width="13.85546875" style="18" customWidth="1"/>
    <col min="15131" max="15131" width="13" style="18" customWidth="1"/>
    <col min="15132" max="15133" width="13.85546875" style="18" customWidth="1"/>
    <col min="15134" max="15134" width="13" style="18" customWidth="1"/>
    <col min="15135" max="15136" width="13.85546875" style="18" customWidth="1"/>
    <col min="15137" max="15137" width="13" style="18" customWidth="1"/>
    <col min="15138" max="15140" width="13.85546875" style="18" customWidth="1"/>
    <col min="15141" max="15360" width="8.85546875" style="18"/>
    <col min="15361" max="15361" width="7.7109375" style="18" customWidth="1"/>
    <col min="15362" max="15362" width="25.7109375" style="18" customWidth="1"/>
    <col min="15363" max="15365" width="15.7109375" style="18" customWidth="1"/>
    <col min="15366" max="15366" width="11.7109375" style="18" customWidth="1"/>
    <col min="15367" max="15368" width="12.7109375" style="18" customWidth="1"/>
    <col min="15369" max="15369" width="11.7109375" style="18" customWidth="1"/>
    <col min="15370" max="15371" width="12.7109375" style="18" customWidth="1"/>
    <col min="15372" max="15372" width="11.7109375" style="18" customWidth="1"/>
    <col min="15373" max="15374" width="12.7109375" style="18" customWidth="1"/>
    <col min="15375" max="15375" width="11.7109375" style="18" customWidth="1"/>
    <col min="15376" max="15377" width="12.7109375" style="18" customWidth="1"/>
    <col min="15378" max="15378" width="11.7109375" style="18" customWidth="1"/>
    <col min="15379" max="15380" width="12.7109375" style="18" customWidth="1"/>
    <col min="15381" max="15381" width="13" style="18" customWidth="1"/>
    <col min="15382" max="15383" width="13.85546875" style="18" customWidth="1"/>
    <col min="15384" max="15384" width="13" style="18" customWidth="1"/>
    <col min="15385" max="15386" width="13.85546875" style="18" customWidth="1"/>
    <col min="15387" max="15387" width="13" style="18" customWidth="1"/>
    <col min="15388" max="15389" width="13.85546875" style="18" customWidth="1"/>
    <col min="15390" max="15390" width="13" style="18" customWidth="1"/>
    <col min="15391" max="15392" width="13.85546875" style="18" customWidth="1"/>
    <col min="15393" max="15393" width="13" style="18" customWidth="1"/>
    <col min="15394" max="15396" width="13.85546875" style="18" customWidth="1"/>
    <col min="15397" max="15616" width="8.85546875" style="18"/>
    <col min="15617" max="15617" width="7.7109375" style="18" customWidth="1"/>
    <col min="15618" max="15618" width="25.7109375" style="18" customWidth="1"/>
    <col min="15619" max="15621" width="15.7109375" style="18" customWidth="1"/>
    <col min="15622" max="15622" width="11.7109375" style="18" customWidth="1"/>
    <col min="15623" max="15624" width="12.7109375" style="18" customWidth="1"/>
    <col min="15625" max="15625" width="11.7109375" style="18" customWidth="1"/>
    <col min="15626" max="15627" width="12.7109375" style="18" customWidth="1"/>
    <col min="15628" max="15628" width="11.7109375" style="18" customWidth="1"/>
    <col min="15629" max="15630" width="12.7109375" style="18" customWidth="1"/>
    <col min="15631" max="15631" width="11.7109375" style="18" customWidth="1"/>
    <col min="15632" max="15633" width="12.7109375" style="18" customWidth="1"/>
    <col min="15634" max="15634" width="11.7109375" style="18" customWidth="1"/>
    <col min="15635" max="15636" width="12.7109375" style="18" customWidth="1"/>
    <col min="15637" max="15637" width="13" style="18" customWidth="1"/>
    <col min="15638" max="15639" width="13.85546875" style="18" customWidth="1"/>
    <col min="15640" max="15640" width="13" style="18" customWidth="1"/>
    <col min="15641" max="15642" width="13.85546875" style="18" customWidth="1"/>
    <col min="15643" max="15643" width="13" style="18" customWidth="1"/>
    <col min="15644" max="15645" width="13.85546875" style="18" customWidth="1"/>
    <col min="15646" max="15646" width="13" style="18" customWidth="1"/>
    <col min="15647" max="15648" width="13.85546875" style="18" customWidth="1"/>
    <col min="15649" max="15649" width="13" style="18" customWidth="1"/>
    <col min="15650" max="15652" width="13.85546875" style="18" customWidth="1"/>
    <col min="15653" max="15872" width="8.85546875" style="18"/>
    <col min="15873" max="15873" width="7.7109375" style="18" customWidth="1"/>
    <col min="15874" max="15874" width="25.7109375" style="18" customWidth="1"/>
    <col min="15875" max="15877" width="15.7109375" style="18" customWidth="1"/>
    <col min="15878" max="15878" width="11.7109375" style="18" customWidth="1"/>
    <col min="15879" max="15880" width="12.7109375" style="18" customWidth="1"/>
    <col min="15881" max="15881" width="11.7109375" style="18" customWidth="1"/>
    <col min="15882" max="15883" width="12.7109375" style="18" customWidth="1"/>
    <col min="15884" max="15884" width="11.7109375" style="18" customWidth="1"/>
    <col min="15885" max="15886" width="12.7109375" style="18" customWidth="1"/>
    <col min="15887" max="15887" width="11.7109375" style="18" customWidth="1"/>
    <col min="15888" max="15889" width="12.7109375" style="18" customWidth="1"/>
    <col min="15890" max="15890" width="11.7109375" style="18" customWidth="1"/>
    <col min="15891" max="15892" width="12.7109375" style="18" customWidth="1"/>
    <col min="15893" max="15893" width="13" style="18" customWidth="1"/>
    <col min="15894" max="15895" width="13.85546875" style="18" customWidth="1"/>
    <col min="15896" max="15896" width="13" style="18" customWidth="1"/>
    <col min="15897" max="15898" width="13.85546875" style="18" customWidth="1"/>
    <col min="15899" max="15899" width="13" style="18" customWidth="1"/>
    <col min="15900" max="15901" width="13.85546875" style="18" customWidth="1"/>
    <col min="15902" max="15902" width="13" style="18" customWidth="1"/>
    <col min="15903" max="15904" width="13.85546875" style="18" customWidth="1"/>
    <col min="15905" max="15905" width="13" style="18" customWidth="1"/>
    <col min="15906" max="15908" width="13.85546875" style="18" customWidth="1"/>
    <col min="15909" max="16128" width="8.85546875" style="18"/>
    <col min="16129" max="16129" width="7.7109375" style="18" customWidth="1"/>
    <col min="16130" max="16130" width="25.7109375" style="18" customWidth="1"/>
    <col min="16131" max="16133" width="15.7109375" style="18" customWidth="1"/>
    <col min="16134" max="16134" width="11.7109375" style="18" customWidth="1"/>
    <col min="16135" max="16136" width="12.7109375" style="18" customWidth="1"/>
    <col min="16137" max="16137" width="11.7109375" style="18" customWidth="1"/>
    <col min="16138" max="16139" width="12.7109375" style="18" customWidth="1"/>
    <col min="16140" max="16140" width="11.7109375" style="18" customWidth="1"/>
    <col min="16141" max="16142" width="12.7109375" style="18" customWidth="1"/>
    <col min="16143" max="16143" width="11.7109375" style="18" customWidth="1"/>
    <col min="16144" max="16145" width="12.7109375" style="18" customWidth="1"/>
    <col min="16146" max="16146" width="11.7109375" style="18" customWidth="1"/>
    <col min="16147" max="16148" width="12.7109375" style="18" customWidth="1"/>
    <col min="16149" max="16149" width="13" style="18" customWidth="1"/>
    <col min="16150" max="16151" width="13.85546875" style="18" customWidth="1"/>
    <col min="16152" max="16152" width="13" style="18" customWidth="1"/>
    <col min="16153" max="16154" width="13.85546875" style="18" customWidth="1"/>
    <col min="16155" max="16155" width="13" style="18" customWidth="1"/>
    <col min="16156" max="16157" width="13.85546875" style="18" customWidth="1"/>
    <col min="16158" max="16158" width="13" style="18" customWidth="1"/>
    <col min="16159" max="16160" width="13.85546875" style="18" customWidth="1"/>
    <col min="16161" max="16161" width="13" style="18" customWidth="1"/>
    <col min="16162" max="16164" width="13.85546875" style="18" customWidth="1"/>
    <col min="16165" max="16384" width="8.85546875" style="18"/>
  </cols>
  <sheetData>
    <row r="1" spans="1:35" ht="52.5" customHeight="1" x14ac:dyDescent="0.25">
      <c r="A1" s="17"/>
      <c r="B1" s="107"/>
      <c r="C1" s="108" t="s">
        <v>3</v>
      </c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</row>
    <row r="2" spans="1:35" ht="73.5" customHeight="1" x14ac:dyDescent="0.25">
      <c r="A2" s="17"/>
      <c r="B2" s="107"/>
      <c r="C2" s="109" t="s">
        <v>4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</row>
    <row r="3" spans="1:35" ht="7.5" customHeight="1" thickBot="1" x14ac:dyDescent="0.3">
      <c r="A3" s="19"/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</row>
    <row r="4" spans="1:35" ht="43.5" customHeight="1" thickTop="1" x14ac:dyDescent="0.55000000000000004">
      <c r="A4" s="21"/>
      <c r="B4" s="110" t="s">
        <v>138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</row>
    <row r="5" spans="1:35" ht="32.25" customHeight="1" thickBot="1" x14ac:dyDescent="0.3">
      <c r="A5" s="22"/>
      <c r="B5" s="112" t="s">
        <v>1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</row>
    <row r="6" spans="1:35" s="31" customFormat="1" ht="63.75" customHeight="1" thickTop="1" thickBot="1" x14ac:dyDescent="0.3">
      <c r="A6" s="23"/>
      <c r="B6" s="24" t="s">
        <v>5</v>
      </c>
      <c r="C6" s="25" t="s">
        <v>137</v>
      </c>
      <c r="D6" s="25" t="s">
        <v>6</v>
      </c>
      <c r="E6" s="25" t="s">
        <v>7</v>
      </c>
      <c r="F6" s="26" t="s">
        <v>8</v>
      </c>
      <c r="G6" s="27" t="s">
        <v>9</v>
      </c>
      <c r="H6" s="27" t="s">
        <v>10</v>
      </c>
      <c r="I6" s="26" t="s">
        <v>11</v>
      </c>
      <c r="J6" s="27" t="s">
        <v>12</v>
      </c>
      <c r="K6" s="27" t="s">
        <v>13</v>
      </c>
      <c r="L6" s="26" t="s">
        <v>14</v>
      </c>
      <c r="M6" s="27" t="s">
        <v>15</v>
      </c>
      <c r="N6" s="27" t="s">
        <v>16</v>
      </c>
      <c r="O6" s="26" t="s">
        <v>17</v>
      </c>
      <c r="P6" s="27" t="s">
        <v>18</v>
      </c>
      <c r="Q6" s="27" t="s">
        <v>19</v>
      </c>
      <c r="R6" s="26" t="s">
        <v>20</v>
      </c>
      <c r="S6" s="27" t="s">
        <v>21</v>
      </c>
      <c r="T6" s="27" t="s">
        <v>22</v>
      </c>
      <c r="U6" s="26" t="s">
        <v>23</v>
      </c>
      <c r="V6" s="27" t="s">
        <v>24</v>
      </c>
      <c r="W6" s="27" t="s">
        <v>25</v>
      </c>
      <c r="X6" s="26" t="s">
        <v>26</v>
      </c>
      <c r="Y6" s="27" t="s">
        <v>27</v>
      </c>
      <c r="Z6" s="27" t="s">
        <v>28</v>
      </c>
      <c r="AA6" s="26" t="s">
        <v>29</v>
      </c>
      <c r="AB6" s="27" t="s">
        <v>30</v>
      </c>
      <c r="AC6" s="27" t="s">
        <v>31</v>
      </c>
      <c r="AD6" s="28" t="s">
        <v>32</v>
      </c>
      <c r="AE6" s="29" t="s">
        <v>33</v>
      </c>
      <c r="AF6" s="30" t="s">
        <v>34</v>
      </c>
      <c r="AG6" s="28" t="s">
        <v>35</v>
      </c>
      <c r="AH6" s="29" t="s">
        <v>36</v>
      </c>
      <c r="AI6" s="27" t="s">
        <v>37</v>
      </c>
    </row>
    <row r="7" spans="1:35" ht="22.5" customHeight="1" x14ac:dyDescent="0.3">
      <c r="A7" s="32">
        <v>1</v>
      </c>
      <c r="B7" s="33" t="s">
        <v>38</v>
      </c>
      <c r="C7" s="34">
        <v>3000</v>
      </c>
      <c r="D7" s="34">
        <v>18.809999999999999</v>
      </c>
      <c r="E7" s="35">
        <f t="shared" ref="E7:E26" si="0">C7/D7</f>
        <v>159.48963317384371</v>
      </c>
      <c r="F7" s="36">
        <v>17</v>
      </c>
      <c r="G7" s="37">
        <f t="shared" ref="G7:G26" si="1">C7-F7*D7</f>
        <v>2680.23</v>
      </c>
      <c r="H7" s="38">
        <f t="shared" ref="H7:H26" si="2">E7-F7</f>
        <v>142.48963317384371</v>
      </c>
      <c r="I7" s="36">
        <v>17</v>
      </c>
      <c r="J7" s="37">
        <f t="shared" ref="J7:J26" si="3">G7-I7*D7</f>
        <v>2360.46</v>
      </c>
      <c r="K7" s="38">
        <f t="shared" ref="K7:K26" si="4">H7-I7</f>
        <v>125.48963317384371</v>
      </c>
      <c r="L7" s="39">
        <v>17</v>
      </c>
      <c r="M7" s="40">
        <f t="shared" ref="M7:M26" si="5">J7-L7*D7</f>
        <v>2040.69</v>
      </c>
      <c r="N7" s="38">
        <f t="shared" ref="N7:N26" si="6">K7-L7</f>
        <v>108.48963317384371</v>
      </c>
      <c r="O7" s="39">
        <v>17</v>
      </c>
      <c r="P7" s="40">
        <f t="shared" ref="P7:P26" si="7">M7-O7*D7</f>
        <v>1720.92</v>
      </c>
      <c r="Q7" s="38">
        <f t="shared" ref="Q7:Q26" si="8">N7-O7</f>
        <v>91.489633173843714</v>
      </c>
      <c r="R7" s="39">
        <v>17</v>
      </c>
      <c r="S7" s="40">
        <f t="shared" ref="S7:S26" si="9">P7-R7*D7</f>
        <v>1401.15</v>
      </c>
      <c r="T7" s="38">
        <f t="shared" ref="T7:T26" si="10">Q7-R7</f>
        <v>74.489633173843714</v>
      </c>
      <c r="U7" s="39">
        <v>17</v>
      </c>
      <c r="V7" s="40">
        <f t="shared" ref="V7:V26" si="11">S7-U7*D7</f>
        <v>1081.3800000000001</v>
      </c>
      <c r="W7" s="38">
        <f t="shared" ref="W7:W26" si="12">T7-U7</f>
        <v>57.489633173843714</v>
      </c>
      <c r="X7" s="39">
        <v>17.5</v>
      </c>
      <c r="Y7" s="40">
        <f t="shared" ref="Y7:Y26" si="13">V7-X7*D7</f>
        <v>752.20500000000015</v>
      </c>
      <c r="Z7" s="38">
        <f t="shared" ref="Z7:Z26" si="14">W7-X7</f>
        <v>39.989633173843714</v>
      </c>
      <c r="AA7" s="39">
        <v>18</v>
      </c>
      <c r="AB7" s="40">
        <f t="shared" ref="AB7:AB26" si="15">Y7-AA7*D7</f>
        <v>413.62500000000017</v>
      </c>
      <c r="AC7" s="38">
        <f t="shared" ref="AC7:AC26" si="16">Z7-AA7</f>
        <v>21.989633173843714</v>
      </c>
      <c r="AD7" s="39">
        <v>18</v>
      </c>
      <c r="AE7" s="40">
        <f t="shared" ref="AE7:AE26" si="17">AB7-AD7*D7</f>
        <v>75.045000000000186</v>
      </c>
      <c r="AF7" s="38">
        <f t="shared" ref="AF7:AF26" si="18">AC7-AD7</f>
        <v>3.9896331738437141</v>
      </c>
      <c r="AG7" s="39">
        <v>18</v>
      </c>
      <c r="AH7" s="40">
        <f t="shared" ref="AH7:AH26" si="19">AE7-AG7*D7</f>
        <v>-263.5349999999998</v>
      </c>
      <c r="AI7" s="38">
        <f t="shared" ref="AI7:AI26" si="20">AF7-AG7</f>
        <v>-14.010366826156286</v>
      </c>
    </row>
    <row r="8" spans="1:35" ht="23.25" customHeight="1" x14ac:dyDescent="0.3">
      <c r="A8" s="32">
        <v>2</v>
      </c>
      <c r="B8" s="41"/>
      <c r="C8" s="42"/>
      <c r="D8" s="43"/>
      <c r="E8" s="35" t="e">
        <f t="shared" si="0"/>
        <v>#DIV/0!</v>
      </c>
      <c r="F8" s="44"/>
      <c r="G8" s="37">
        <f t="shared" si="1"/>
        <v>0</v>
      </c>
      <c r="H8" s="38" t="e">
        <f t="shared" si="2"/>
        <v>#DIV/0!</v>
      </c>
      <c r="I8" s="45"/>
      <c r="J8" s="37">
        <f t="shared" si="3"/>
        <v>0</v>
      </c>
      <c r="K8" s="38" t="e">
        <f t="shared" si="4"/>
        <v>#DIV/0!</v>
      </c>
      <c r="L8" s="46"/>
      <c r="M8" s="40">
        <f t="shared" si="5"/>
        <v>0</v>
      </c>
      <c r="N8" s="38" t="e">
        <f t="shared" si="6"/>
        <v>#DIV/0!</v>
      </c>
      <c r="O8" s="46"/>
      <c r="P8" s="40">
        <f t="shared" si="7"/>
        <v>0</v>
      </c>
      <c r="Q8" s="38" t="e">
        <f t="shared" si="8"/>
        <v>#DIV/0!</v>
      </c>
      <c r="R8" s="46"/>
      <c r="S8" s="40">
        <f t="shared" si="9"/>
        <v>0</v>
      </c>
      <c r="T8" s="38" t="e">
        <f t="shared" si="10"/>
        <v>#DIV/0!</v>
      </c>
      <c r="U8" s="46"/>
      <c r="V8" s="40">
        <f t="shared" si="11"/>
        <v>0</v>
      </c>
      <c r="W8" s="38" t="e">
        <f t="shared" si="12"/>
        <v>#DIV/0!</v>
      </c>
      <c r="X8" s="47"/>
      <c r="Y8" s="40">
        <f t="shared" si="13"/>
        <v>0</v>
      </c>
      <c r="Z8" s="38" t="e">
        <f t="shared" si="14"/>
        <v>#DIV/0!</v>
      </c>
      <c r="AA8" s="47"/>
      <c r="AB8" s="40">
        <f t="shared" si="15"/>
        <v>0</v>
      </c>
      <c r="AC8" s="38" t="e">
        <f t="shared" si="16"/>
        <v>#DIV/0!</v>
      </c>
      <c r="AD8" s="47"/>
      <c r="AE8" s="40">
        <f t="shared" si="17"/>
        <v>0</v>
      </c>
      <c r="AF8" s="38" t="e">
        <f t="shared" si="18"/>
        <v>#DIV/0!</v>
      </c>
      <c r="AG8" s="47"/>
      <c r="AH8" s="40">
        <f t="shared" si="19"/>
        <v>0</v>
      </c>
      <c r="AI8" s="38" t="e">
        <f t="shared" si="20"/>
        <v>#DIV/0!</v>
      </c>
    </row>
    <row r="9" spans="1:35" ht="23.25" customHeight="1" x14ac:dyDescent="0.3">
      <c r="A9" s="32">
        <v>3</v>
      </c>
      <c r="B9" s="48"/>
      <c r="C9" s="49"/>
      <c r="D9" s="50"/>
      <c r="E9" s="35" t="e">
        <f t="shared" si="0"/>
        <v>#DIV/0!</v>
      </c>
      <c r="F9" s="51"/>
      <c r="G9" s="37">
        <f t="shared" si="1"/>
        <v>0</v>
      </c>
      <c r="H9" s="38" t="e">
        <f t="shared" si="2"/>
        <v>#DIV/0!</v>
      </c>
      <c r="I9" s="52"/>
      <c r="J9" s="37">
        <f t="shared" si="3"/>
        <v>0</v>
      </c>
      <c r="K9" s="38" t="e">
        <f t="shared" si="4"/>
        <v>#DIV/0!</v>
      </c>
      <c r="L9" s="53"/>
      <c r="M9" s="40">
        <f t="shared" si="5"/>
        <v>0</v>
      </c>
      <c r="N9" s="38" t="e">
        <f t="shared" si="6"/>
        <v>#DIV/0!</v>
      </c>
      <c r="O9" s="53"/>
      <c r="P9" s="40">
        <f t="shared" si="7"/>
        <v>0</v>
      </c>
      <c r="Q9" s="38" t="e">
        <f t="shared" si="8"/>
        <v>#DIV/0!</v>
      </c>
      <c r="R9" s="53"/>
      <c r="S9" s="40">
        <f t="shared" si="9"/>
        <v>0</v>
      </c>
      <c r="T9" s="38" t="e">
        <f t="shared" si="10"/>
        <v>#DIV/0!</v>
      </c>
      <c r="U9" s="53"/>
      <c r="V9" s="40">
        <f t="shared" si="11"/>
        <v>0</v>
      </c>
      <c r="W9" s="38" t="e">
        <f t="shared" si="12"/>
        <v>#DIV/0!</v>
      </c>
      <c r="X9" s="39"/>
      <c r="Y9" s="40">
        <f t="shared" si="13"/>
        <v>0</v>
      </c>
      <c r="Z9" s="38" t="e">
        <f t="shared" si="14"/>
        <v>#DIV/0!</v>
      </c>
      <c r="AA9" s="39"/>
      <c r="AB9" s="40">
        <f t="shared" si="15"/>
        <v>0</v>
      </c>
      <c r="AC9" s="38" t="e">
        <f t="shared" si="16"/>
        <v>#DIV/0!</v>
      </c>
      <c r="AD9" s="39"/>
      <c r="AE9" s="40">
        <f t="shared" si="17"/>
        <v>0</v>
      </c>
      <c r="AF9" s="38" t="e">
        <f t="shared" si="18"/>
        <v>#DIV/0!</v>
      </c>
      <c r="AG9" s="39"/>
      <c r="AH9" s="40">
        <f t="shared" si="19"/>
        <v>0</v>
      </c>
      <c r="AI9" s="38" t="e">
        <f t="shared" si="20"/>
        <v>#DIV/0!</v>
      </c>
    </row>
    <row r="10" spans="1:35" ht="23.25" customHeight="1" x14ac:dyDescent="0.3">
      <c r="A10" s="32">
        <v>4</v>
      </c>
      <c r="B10" s="41"/>
      <c r="C10" s="42"/>
      <c r="D10" s="43"/>
      <c r="E10" s="35" t="e">
        <f t="shared" si="0"/>
        <v>#DIV/0!</v>
      </c>
      <c r="F10" s="44"/>
      <c r="G10" s="37">
        <f t="shared" si="1"/>
        <v>0</v>
      </c>
      <c r="H10" s="38" t="e">
        <f t="shared" si="2"/>
        <v>#DIV/0!</v>
      </c>
      <c r="I10" s="45"/>
      <c r="J10" s="37">
        <f t="shared" si="3"/>
        <v>0</v>
      </c>
      <c r="K10" s="38" t="e">
        <f t="shared" si="4"/>
        <v>#DIV/0!</v>
      </c>
      <c r="L10" s="46"/>
      <c r="M10" s="40">
        <f t="shared" si="5"/>
        <v>0</v>
      </c>
      <c r="N10" s="38" t="e">
        <f t="shared" si="6"/>
        <v>#DIV/0!</v>
      </c>
      <c r="O10" s="46"/>
      <c r="P10" s="40">
        <f t="shared" si="7"/>
        <v>0</v>
      </c>
      <c r="Q10" s="38" t="e">
        <f t="shared" si="8"/>
        <v>#DIV/0!</v>
      </c>
      <c r="R10" s="46"/>
      <c r="S10" s="40">
        <f t="shared" si="9"/>
        <v>0</v>
      </c>
      <c r="T10" s="38" t="e">
        <f t="shared" si="10"/>
        <v>#DIV/0!</v>
      </c>
      <c r="U10" s="46"/>
      <c r="V10" s="40">
        <f t="shared" si="11"/>
        <v>0</v>
      </c>
      <c r="W10" s="38" t="e">
        <f t="shared" si="12"/>
        <v>#DIV/0!</v>
      </c>
      <c r="X10" s="47"/>
      <c r="Y10" s="40">
        <f t="shared" si="13"/>
        <v>0</v>
      </c>
      <c r="Z10" s="38" t="e">
        <f t="shared" si="14"/>
        <v>#DIV/0!</v>
      </c>
      <c r="AA10" s="47"/>
      <c r="AB10" s="40">
        <f t="shared" si="15"/>
        <v>0</v>
      </c>
      <c r="AC10" s="38" t="e">
        <f t="shared" si="16"/>
        <v>#DIV/0!</v>
      </c>
      <c r="AD10" s="47"/>
      <c r="AE10" s="40">
        <f t="shared" si="17"/>
        <v>0</v>
      </c>
      <c r="AF10" s="38" t="e">
        <f t="shared" si="18"/>
        <v>#DIV/0!</v>
      </c>
      <c r="AG10" s="47"/>
      <c r="AH10" s="40">
        <f t="shared" si="19"/>
        <v>0</v>
      </c>
      <c r="AI10" s="38" t="e">
        <f t="shared" si="20"/>
        <v>#DIV/0!</v>
      </c>
    </row>
    <row r="11" spans="1:35" ht="23.25" customHeight="1" x14ac:dyDescent="0.3">
      <c r="A11" s="32">
        <v>5</v>
      </c>
      <c r="B11" s="48"/>
      <c r="C11" s="49"/>
      <c r="D11" s="50"/>
      <c r="E11" s="35" t="e">
        <f t="shared" si="0"/>
        <v>#DIV/0!</v>
      </c>
      <c r="F11" s="51"/>
      <c r="G11" s="37">
        <f t="shared" si="1"/>
        <v>0</v>
      </c>
      <c r="H11" s="38" t="e">
        <f t="shared" si="2"/>
        <v>#DIV/0!</v>
      </c>
      <c r="I11" s="52"/>
      <c r="J11" s="37">
        <f t="shared" si="3"/>
        <v>0</v>
      </c>
      <c r="K11" s="38" t="e">
        <f t="shared" si="4"/>
        <v>#DIV/0!</v>
      </c>
      <c r="L11" s="53"/>
      <c r="M11" s="40">
        <f t="shared" si="5"/>
        <v>0</v>
      </c>
      <c r="N11" s="38" t="e">
        <f t="shared" si="6"/>
        <v>#DIV/0!</v>
      </c>
      <c r="O11" s="53"/>
      <c r="P11" s="40">
        <f t="shared" si="7"/>
        <v>0</v>
      </c>
      <c r="Q11" s="38" t="e">
        <f t="shared" si="8"/>
        <v>#DIV/0!</v>
      </c>
      <c r="R11" s="53"/>
      <c r="S11" s="40">
        <f t="shared" si="9"/>
        <v>0</v>
      </c>
      <c r="T11" s="38" t="e">
        <f t="shared" si="10"/>
        <v>#DIV/0!</v>
      </c>
      <c r="U11" s="53"/>
      <c r="V11" s="40">
        <f t="shared" si="11"/>
        <v>0</v>
      </c>
      <c r="W11" s="38" t="e">
        <f t="shared" si="12"/>
        <v>#DIV/0!</v>
      </c>
      <c r="X11" s="39"/>
      <c r="Y11" s="40">
        <f t="shared" si="13"/>
        <v>0</v>
      </c>
      <c r="Z11" s="38" t="e">
        <f t="shared" si="14"/>
        <v>#DIV/0!</v>
      </c>
      <c r="AA11" s="39"/>
      <c r="AB11" s="40">
        <f t="shared" si="15"/>
        <v>0</v>
      </c>
      <c r="AC11" s="38" t="e">
        <f t="shared" si="16"/>
        <v>#DIV/0!</v>
      </c>
      <c r="AD11" s="39"/>
      <c r="AE11" s="40">
        <f t="shared" si="17"/>
        <v>0</v>
      </c>
      <c r="AF11" s="38" t="e">
        <f t="shared" si="18"/>
        <v>#DIV/0!</v>
      </c>
      <c r="AG11" s="39"/>
      <c r="AH11" s="40">
        <f t="shared" si="19"/>
        <v>0</v>
      </c>
      <c r="AI11" s="38" t="e">
        <f t="shared" si="20"/>
        <v>#DIV/0!</v>
      </c>
    </row>
    <row r="12" spans="1:35" ht="23.25" customHeight="1" x14ac:dyDescent="0.3">
      <c r="A12" s="32">
        <v>6</v>
      </c>
      <c r="B12" s="41"/>
      <c r="C12" s="42"/>
      <c r="D12" s="43"/>
      <c r="E12" s="35" t="e">
        <f t="shared" si="0"/>
        <v>#DIV/0!</v>
      </c>
      <c r="F12" s="44"/>
      <c r="G12" s="37">
        <f t="shared" si="1"/>
        <v>0</v>
      </c>
      <c r="H12" s="38" t="e">
        <f t="shared" si="2"/>
        <v>#DIV/0!</v>
      </c>
      <c r="I12" s="45"/>
      <c r="J12" s="37">
        <f t="shared" si="3"/>
        <v>0</v>
      </c>
      <c r="K12" s="38" t="e">
        <f t="shared" si="4"/>
        <v>#DIV/0!</v>
      </c>
      <c r="L12" s="46"/>
      <c r="M12" s="40">
        <f t="shared" si="5"/>
        <v>0</v>
      </c>
      <c r="N12" s="38" t="e">
        <f t="shared" si="6"/>
        <v>#DIV/0!</v>
      </c>
      <c r="O12" s="46"/>
      <c r="P12" s="40">
        <f t="shared" si="7"/>
        <v>0</v>
      </c>
      <c r="Q12" s="38" t="e">
        <f t="shared" si="8"/>
        <v>#DIV/0!</v>
      </c>
      <c r="R12" s="46"/>
      <c r="S12" s="40">
        <f t="shared" si="9"/>
        <v>0</v>
      </c>
      <c r="T12" s="38" t="e">
        <f t="shared" si="10"/>
        <v>#DIV/0!</v>
      </c>
      <c r="U12" s="46"/>
      <c r="V12" s="40">
        <f t="shared" si="11"/>
        <v>0</v>
      </c>
      <c r="W12" s="38" t="e">
        <f t="shared" si="12"/>
        <v>#DIV/0!</v>
      </c>
      <c r="X12" s="47"/>
      <c r="Y12" s="40">
        <f t="shared" si="13"/>
        <v>0</v>
      </c>
      <c r="Z12" s="38" t="e">
        <f t="shared" si="14"/>
        <v>#DIV/0!</v>
      </c>
      <c r="AA12" s="47"/>
      <c r="AB12" s="40">
        <f t="shared" si="15"/>
        <v>0</v>
      </c>
      <c r="AC12" s="38" t="e">
        <f t="shared" si="16"/>
        <v>#DIV/0!</v>
      </c>
      <c r="AD12" s="47"/>
      <c r="AE12" s="40">
        <f t="shared" si="17"/>
        <v>0</v>
      </c>
      <c r="AF12" s="38" t="e">
        <f t="shared" si="18"/>
        <v>#DIV/0!</v>
      </c>
      <c r="AG12" s="47"/>
      <c r="AH12" s="40">
        <f t="shared" si="19"/>
        <v>0</v>
      </c>
      <c r="AI12" s="38" t="e">
        <f t="shared" si="20"/>
        <v>#DIV/0!</v>
      </c>
    </row>
    <row r="13" spans="1:35" ht="23.25" customHeight="1" x14ac:dyDescent="0.3">
      <c r="A13" s="32">
        <v>7</v>
      </c>
      <c r="B13" s="48"/>
      <c r="C13" s="49"/>
      <c r="D13" s="50"/>
      <c r="E13" s="35" t="e">
        <f t="shared" si="0"/>
        <v>#DIV/0!</v>
      </c>
      <c r="F13" s="51"/>
      <c r="G13" s="37">
        <f t="shared" si="1"/>
        <v>0</v>
      </c>
      <c r="H13" s="38" t="e">
        <f t="shared" si="2"/>
        <v>#DIV/0!</v>
      </c>
      <c r="I13" s="52"/>
      <c r="J13" s="37">
        <f t="shared" si="3"/>
        <v>0</v>
      </c>
      <c r="K13" s="38" t="e">
        <f t="shared" si="4"/>
        <v>#DIV/0!</v>
      </c>
      <c r="L13" s="53"/>
      <c r="M13" s="40">
        <f t="shared" si="5"/>
        <v>0</v>
      </c>
      <c r="N13" s="38" t="e">
        <f t="shared" si="6"/>
        <v>#DIV/0!</v>
      </c>
      <c r="O13" s="53"/>
      <c r="P13" s="40">
        <f t="shared" si="7"/>
        <v>0</v>
      </c>
      <c r="Q13" s="38" t="e">
        <f t="shared" si="8"/>
        <v>#DIV/0!</v>
      </c>
      <c r="R13" s="53"/>
      <c r="S13" s="40">
        <f t="shared" si="9"/>
        <v>0</v>
      </c>
      <c r="T13" s="38" t="e">
        <f t="shared" si="10"/>
        <v>#DIV/0!</v>
      </c>
      <c r="U13" s="53"/>
      <c r="V13" s="40">
        <f t="shared" si="11"/>
        <v>0</v>
      </c>
      <c r="W13" s="38" t="e">
        <f t="shared" si="12"/>
        <v>#DIV/0!</v>
      </c>
      <c r="X13" s="39"/>
      <c r="Y13" s="40">
        <f t="shared" si="13"/>
        <v>0</v>
      </c>
      <c r="Z13" s="38" t="e">
        <f t="shared" si="14"/>
        <v>#DIV/0!</v>
      </c>
      <c r="AA13" s="39"/>
      <c r="AB13" s="40">
        <f t="shared" si="15"/>
        <v>0</v>
      </c>
      <c r="AC13" s="38" t="e">
        <f t="shared" si="16"/>
        <v>#DIV/0!</v>
      </c>
      <c r="AD13" s="39"/>
      <c r="AE13" s="40">
        <f t="shared" si="17"/>
        <v>0</v>
      </c>
      <c r="AF13" s="38" t="e">
        <f t="shared" si="18"/>
        <v>#DIV/0!</v>
      </c>
      <c r="AG13" s="39"/>
      <c r="AH13" s="40">
        <f t="shared" si="19"/>
        <v>0</v>
      </c>
      <c r="AI13" s="38" t="e">
        <f t="shared" si="20"/>
        <v>#DIV/0!</v>
      </c>
    </row>
    <row r="14" spans="1:35" ht="23.25" customHeight="1" x14ac:dyDescent="0.3">
      <c r="A14" s="32">
        <v>8</v>
      </c>
      <c r="B14" s="41"/>
      <c r="C14" s="42"/>
      <c r="D14" s="43"/>
      <c r="E14" s="35" t="e">
        <f t="shared" si="0"/>
        <v>#DIV/0!</v>
      </c>
      <c r="F14" s="44"/>
      <c r="G14" s="37">
        <f t="shared" si="1"/>
        <v>0</v>
      </c>
      <c r="H14" s="38" t="e">
        <f t="shared" si="2"/>
        <v>#DIV/0!</v>
      </c>
      <c r="I14" s="45"/>
      <c r="J14" s="37">
        <f t="shared" si="3"/>
        <v>0</v>
      </c>
      <c r="K14" s="38" t="e">
        <f t="shared" si="4"/>
        <v>#DIV/0!</v>
      </c>
      <c r="L14" s="46"/>
      <c r="M14" s="40">
        <f t="shared" si="5"/>
        <v>0</v>
      </c>
      <c r="N14" s="38" t="e">
        <f t="shared" si="6"/>
        <v>#DIV/0!</v>
      </c>
      <c r="O14" s="46"/>
      <c r="P14" s="40">
        <f t="shared" si="7"/>
        <v>0</v>
      </c>
      <c r="Q14" s="38" t="e">
        <f t="shared" si="8"/>
        <v>#DIV/0!</v>
      </c>
      <c r="R14" s="46"/>
      <c r="S14" s="40">
        <f t="shared" si="9"/>
        <v>0</v>
      </c>
      <c r="T14" s="38" t="e">
        <f t="shared" si="10"/>
        <v>#DIV/0!</v>
      </c>
      <c r="U14" s="46"/>
      <c r="V14" s="40">
        <f t="shared" si="11"/>
        <v>0</v>
      </c>
      <c r="W14" s="38" t="e">
        <f t="shared" si="12"/>
        <v>#DIV/0!</v>
      </c>
      <c r="X14" s="47"/>
      <c r="Y14" s="40">
        <f t="shared" si="13"/>
        <v>0</v>
      </c>
      <c r="Z14" s="38" t="e">
        <f t="shared" si="14"/>
        <v>#DIV/0!</v>
      </c>
      <c r="AA14" s="47"/>
      <c r="AB14" s="40">
        <f t="shared" si="15"/>
        <v>0</v>
      </c>
      <c r="AC14" s="38" t="e">
        <f t="shared" si="16"/>
        <v>#DIV/0!</v>
      </c>
      <c r="AD14" s="47"/>
      <c r="AE14" s="40">
        <f t="shared" si="17"/>
        <v>0</v>
      </c>
      <c r="AF14" s="38" t="e">
        <f t="shared" si="18"/>
        <v>#DIV/0!</v>
      </c>
      <c r="AG14" s="47"/>
      <c r="AH14" s="40">
        <f t="shared" si="19"/>
        <v>0</v>
      </c>
      <c r="AI14" s="38" t="e">
        <f t="shared" si="20"/>
        <v>#DIV/0!</v>
      </c>
    </row>
    <row r="15" spans="1:35" ht="23.25" customHeight="1" x14ac:dyDescent="0.3">
      <c r="A15" s="32">
        <v>9</v>
      </c>
      <c r="B15" s="48"/>
      <c r="C15" s="49"/>
      <c r="D15" s="50"/>
      <c r="E15" s="35" t="e">
        <f t="shared" si="0"/>
        <v>#DIV/0!</v>
      </c>
      <c r="F15" s="51"/>
      <c r="G15" s="37">
        <f t="shared" si="1"/>
        <v>0</v>
      </c>
      <c r="H15" s="38" t="e">
        <f t="shared" si="2"/>
        <v>#DIV/0!</v>
      </c>
      <c r="I15" s="52"/>
      <c r="J15" s="37">
        <f t="shared" si="3"/>
        <v>0</v>
      </c>
      <c r="K15" s="38" t="e">
        <f t="shared" si="4"/>
        <v>#DIV/0!</v>
      </c>
      <c r="L15" s="53"/>
      <c r="M15" s="40">
        <f t="shared" si="5"/>
        <v>0</v>
      </c>
      <c r="N15" s="38" t="e">
        <f t="shared" si="6"/>
        <v>#DIV/0!</v>
      </c>
      <c r="O15" s="53"/>
      <c r="P15" s="40">
        <f t="shared" si="7"/>
        <v>0</v>
      </c>
      <c r="Q15" s="38" t="e">
        <f t="shared" si="8"/>
        <v>#DIV/0!</v>
      </c>
      <c r="R15" s="53"/>
      <c r="S15" s="40">
        <f t="shared" si="9"/>
        <v>0</v>
      </c>
      <c r="T15" s="38" t="e">
        <f t="shared" si="10"/>
        <v>#DIV/0!</v>
      </c>
      <c r="U15" s="53"/>
      <c r="V15" s="40">
        <f t="shared" si="11"/>
        <v>0</v>
      </c>
      <c r="W15" s="38" t="e">
        <f t="shared" si="12"/>
        <v>#DIV/0!</v>
      </c>
      <c r="X15" s="39"/>
      <c r="Y15" s="40">
        <f t="shared" si="13"/>
        <v>0</v>
      </c>
      <c r="Z15" s="38" t="e">
        <f t="shared" si="14"/>
        <v>#DIV/0!</v>
      </c>
      <c r="AA15" s="39"/>
      <c r="AB15" s="40">
        <f t="shared" si="15"/>
        <v>0</v>
      </c>
      <c r="AC15" s="38" t="e">
        <f t="shared" si="16"/>
        <v>#DIV/0!</v>
      </c>
      <c r="AD15" s="39"/>
      <c r="AE15" s="40">
        <f t="shared" si="17"/>
        <v>0</v>
      </c>
      <c r="AF15" s="38" t="e">
        <f t="shared" si="18"/>
        <v>#DIV/0!</v>
      </c>
      <c r="AG15" s="39"/>
      <c r="AH15" s="40">
        <f t="shared" si="19"/>
        <v>0</v>
      </c>
      <c r="AI15" s="38" t="e">
        <f t="shared" si="20"/>
        <v>#DIV/0!</v>
      </c>
    </row>
    <row r="16" spans="1:35" ht="23.25" customHeight="1" x14ac:dyDescent="0.3">
      <c r="A16" s="32">
        <v>10</v>
      </c>
      <c r="B16" s="41"/>
      <c r="C16" s="42"/>
      <c r="D16" s="43"/>
      <c r="E16" s="35" t="e">
        <f t="shared" si="0"/>
        <v>#DIV/0!</v>
      </c>
      <c r="F16" s="44"/>
      <c r="G16" s="37">
        <f t="shared" si="1"/>
        <v>0</v>
      </c>
      <c r="H16" s="38" t="e">
        <f t="shared" si="2"/>
        <v>#DIV/0!</v>
      </c>
      <c r="I16" s="45"/>
      <c r="J16" s="37">
        <f t="shared" si="3"/>
        <v>0</v>
      </c>
      <c r="K16" s="38" t="e">
        <f t="shared" si="4"/>
        <v>#DIV/0!</v>
      </c>
      <c r="L16" s="46"/>
      <c r="M16" s="40">
        <f t="shared" si="5"/>
        <v>0</v>
      </c>
      <c r="N16" s="38" t="e">
        <f t="shared" si="6"/>
        <v>#DIV/0!</v>
      </c>
      <c r="O16" s="46"/>
      <c r="P16" s="40">
        <f t="shared" si="7"/>
        <v>0</v>
      </c>
      <c r="Q16" s="38" t="e">
        <f t="shared" si="8"/>
        <v>#DIV/0!</v>
      </c>
      <c r="R16" s="46"/>
      <c r="S16" s="40">
        <f t="shared" si="9"/>
        <v>0</v>
      </c>
      <c r="T16" s="38" t="e">
        <f t="shared" si="10"/>
        <v>#DIV/0!</v>
      </c>
      <c r="U16" s="46"/>
      <c r="V16" s="40">
        <f t="shared" si="11"/>
        <v>0</v>
      </c>
      <c r="W16" s="38" t="e">
        <f t="shared" si="12"/>
        <v>#DIV/0!</v>
      </c>
      <c r="X16" s="47"/>
      <c r="Y16" s="40">
        <f t="shared" si="13"/>
        <v>0</v>
      </c>
      <c r="Z16" s="38" t="e">
        <f t="shared" si="14"/>
        <v>#DIV/0!</v>
      </c>
      <c r="AA16" s="47"/>
      <c r="AB16" s="40">
        <f t="shared" si="15"/>
        <v>0</v>
      </c>
      <c r="AC16" s="38" t="e">
        <f t="shared" si="16"/>
        <v>#DIV/0!</v>
      </c>
      <c r="AD16" s="47"/>
      <c r="AE16" s="40">
        <f t="shared" si="17"/>
        <v>0</v>
      </c>
      <c r="AF16" s="38" t="e">
        <f t="shared" si="18"/>
        <v>#DIV/0!</v>
      </c>
      <c r="AG16" s="47"/>
      <c r="AH16" s="40">
        <f t="shared" si="19"/>
        <v>0</v>
      </c>
      <c r="AI16" s="38" t="e">
        <f t="shared" si="20"/>
        <v>#DIV/0!</v>
      </c>
    </row>
    <row r="17" spans="1:35" ht="23.25" customHeight="1" x14ac:dyDescent="0.3">
      <c r="A17" s="32">
        <v>11</v>
      </c>
      <c r="B17" s="48"/>
      <c r="C17" s="49"/>
      <c r="D17" s="50"/>
      <c r="E17" s="35" t="e">
        <f t="shared" si="0"/>
        <v>#DIV/0!</v>
      </c>
      <c r="F17" s="51"/>
      <c r="G17" s="37">
        <f t="shared" si="1"/>
        <v>0</v>
      </c>
      <c r="H17" s="38" t="e">
        <f t="shared" si="2"/>
        <v>#DIV/0!</v>
      </c>
      <c r="I17" s="52"/>
      <c r="J17" s="37">
        <f t="shared" si="3"/>
        <v>0</v>
      </c>
      <c r="K17" s="38" t="e">
        <f t="shared" si="4"/>
        <v>#DIV/0!</v>
      </c>
      <c r="L17" s="53"/>
      <c r="M17" s="40">
        <f t="shared" si="5"/>
        <v>0</v>
      </c>
      <c r="N17" s="38" t="e">
        <f t="shared" si="6"/>
        <v>#DIV/0!</v>
      </c>
      <c r="O17" s="53"/>
      <c r="P17" s="40">
        <f t="shared" si="7"/>
        <v>0</v>
      </c>
      <c r="Q17" s="38" t="e">
        <f t="shared" si="8"/>
        <v>#DIV/0!</v>
      </c>
      <c r="R17" s="53"/>
      <c r="S17" s="40">
        <f t="shared" si="9"/>
        <v>0</v>
      </c>
      <c r="T17" s="38" t="e">
        <f t="shared" si="10"/>
        <v>#DIV/0!</v>
      </c>
      <c r="U17" s="53"/>
      <c r="V17" s="40">
        <f t="shared" si="11"/>
        <v>0</v>
      </c>
      <c r="W17" s="38" t="e">
        <f t="shared" si="12"/>
        <v>#DIV/0!</v>
      </c>
      <c r="X17" s="39"/>
      <c r="Y17" s="40">
        <f t="shared" si="13"/>
        <v>0</v>
      </c>
      <c r="Z17" s="38" t="e">
        <f t="shared" si="14"/>
        <v>#DIV/0!</v>
      </c>
      <c r="AA17" s="39"/>
      <c r="AB17" s="40">
        <f t="shared" si="15"/>
        <v>0</v>
      </c>
      <c r="AC17" s="38" t="e">
        <f t="shared" si="16"/>
        <v>#DIV/0!</v>
      </c>
      <c r="AD17" s="39"/>
      <c r="AE17" s="40">
        <f t="shared" si="17"/>
        <v>0</v>
      </c>
      <c r="AF17" s="38" t="e">
        <f t="shared" si="18"/>
        <v>#DIV/0!</v>
      </c>
      <c r="AG17" s="39"/>
      <c r="AH17" s="40">
        <f t="shared" si="19"/>
        <v>0</v>
      </c>
      <c r="AI17" s="38" t="e">
        <f t="shared" si="20"/>
        <v>#DIV/0!</v>
      </c>
    </row>
    <row r="18" spans="1:35" ht="23.25" customHeight="1" x14ac:dyDescent="0.3">
      <c r="A18" s="32">
        <v>12</v>
      </c>
      <c r="B18" s="41"/>
      <c r="C18" s="42"/>
      <c r="D18" s="43"/>
      <c r="E18" s="35" t="e">
        <f t="shared" si="0"/>
        <v>#DIV/0!</v>
      </c>
      <c r="F18" s="44"/>
      <c r="G18" s="37">
        <f t="shared" si="1"/>
        <v>0</v>
      </c>
      <c r="H18" s="38" t="e">
        <f t="shared" si="2"/>
        <v>#DIV/0!</v>
      </c>
      <c r="I18" s="45"/>
      <c r="J18" s="37">
        <f t="shared" si="3"/>
        <v>0</v>
      </c>
      <c r="K18" s="38" t="e">
        <f t="shared" si="4"/>
        <v>#DIV/0!</v>
      </c>
      <c r="L18" s="46"/>
      <c r="M18" s="40">
        <f t="shared" si="5"/>
        <v>0</v>
      </c>
      <c r="N18" s="38" t="e">
        <f t="shared" si="6"/>
        <v>#DIV/0!</v>
      </c>
      <c r="O18" s="46"/>
      <c r="P18" s="40">
        <f t="shared" si="7"/>
        <v>0</v>
      </c>
      <c r="Q18" s="38" t="e">
        <f t="shared" si="8"/>
        <v>#DIV/0!</v>
      </c>
      <c r="R18" s="46"/>
      <c r="S18" s="40">
        <f t="shared" si="9"/>
        <v>0</v>
      </c>
      <c r="T18" s="38" t="e">
        <f t="shared" si="10"/>
        <v>#DIV/0!</v>
      </c>
      <c r="U18" s="46"/>
      <c r="V18" s="40">
        <f t="shared" si="11"/>
        <v>0</v>
      </c>
      <c r="W18" s="38" t="e">
        <f t="shared" si="12"/>
        <v>#DIV/0!</v>
      </c>
      <c r="X18" s="47"/>
      <c r="Y18" s="40">
        <f t="shared" si="13"/>
        <v>0</v>
      </c>
      <c r="Z18" s="38" t="e">
        <f t="shared" si="14"/>
        <v>#DIV/0!</v>
      </c>
      <c r="AA18" s="47"/>
      <c r="AB18" s="40">
        <f t="shared" si="15"/>
        <v>0</v>
      </c>
      <c r="AC18" s="38" t="e">
        <f t="shared" si="16"/>
        <v>#DIV/0!</v>
      </c>
      <c r="AD18" s="47"/>
      <c r="AE18" s="40">
        <f t="shared" si="17"/>
        <v>0</v>
      </c>
      <c r="AF18" s="38" t="e">
        <f t="shared" si="18"/>
        <v>#DIV/0!</v>
      </c>
      <c r="AG18" s="47"/>
      <c r="AH18" s="40">
        <f t="shared" si="19"/>
        <v>0</v>
      </c>
      <c r="AI18" s="38" t="e">
        <f t="shared" si="20"/>
        <v>#DIV/0!</v>
      </c>
    </row>
    <row r="19" spans="1:35" ht="23.25" customHeight="1" x14ac:dyDescent="0.3">
      <c r="A19" s="32">
        <v>13</v>
      </c>
      <c r="B19" s="48"/>
      <c r="C19" s="49"/>
      <c r="D19" s="50"/>
      <c r="E19" s="35" t="e">
        <f t="shared" si="0"/>
        <v>#DIV/0!</v>
      </c>
      <c r="F19" s="51"/>
      <c r="G19" s="37">
        <f t="shared" si="1"/>
        <v>0</v>
      </c>
      <c r="H19" s="38" t="e">
        <f t="shared" si="2"/>
        <v>#DIV/0!</v>
      </c>
      <c r="I19" s="52"/>
      <c r="J19" s="37">
        <f t="shared" si="3"/>
        <v>0</v>
      </c>
      <c r="K19" s="38" t="e">
        <f t="shared" si="4"/>
        <v>#DIV/0!</v>
      </c>
      <c r="L19" s="53"/>
      <c r="M19" s="40">
        <f t="shared" si="5"/>
        <v>0</v>
      </c>
      <c r="N19" s="38" t="e">
        <f t="shared" si="6"/>
        <v>#DIV/0!</v>
      </c>
      <c r="O19" s="53"/>
      <c r="P19" s="40">
        <f t="shared" si="7"/>
        <v>0</v>
      </c>
      <c r="Q19" s="38" t="e">
        <f t="shared" si="8"/>
        <v>#DIV/0!</v>
      </c>
      <c r="R19" s="53"/>
      <c r="S19" s="40">
        <f t="shared" si="9"/>
        <v>0</v>
      </c>
      <c r="T19" s="38" t="e">
        <f t="shared" si="10"/>
        <v>#DIV/0!</v>
      </c>
      <c r="U19" s="53"/>
      <c r="V19" s="40">
        <f t="shared" si="11"/>
        <v>0</v>
      </c>
      <c r="W19" s="38" t="e">
        <f t="shared" si="12"/>
        <v>#DIV/0!</v>
      </c>
      <c r="X19" s="39"/>
      <c r="Y19" s="40">
        <f t="shared" si="13"/>
        <v>0</v>
      </c>
      <c r="Z19" s="38" t="e">
        <f t="shared" si="14"/>
        <v>#DIV/0!</v>
      </c>
      <c r="AA19" s="39"/>
      <c r="AB19" s="40">
        <f t="shared" si="15"/>
        <v>0</v>
      </c>
      <c r="AC19" s="38" t="e">
        <f t="shared" si="16"/>
        <v>#DIV/0!</v>
      </c>
      <c r="AD19" s="39"/>
      <c r="AE19" s="40">
        <f t="shared" si="17"/>
        <v>0</v>
      </c>
      <c r="AF19" s="38" t="e">
        <f t="shared" si="18"/>
        <v>#DIV/0!</v>
      </c>
      <c r="AG19" s="39"/>
      <c r="AH19" s="40">
        <f t="shared" si="19"/>
        <v>0</v>
      </c>
      <c r="AI19" s="38" t="e">
        <f t="shared" si="20"/>
        <v>#DIV/0!</v>
      </c>
    </row>
    <row r="20" spans="1:35" ht="23.25" customHeight="1" x14ac:dyDescent="0.3">
      <c r="A20" s="32">
        <v>14</v>
      </c>
      <c r="B20" s="41"/>
      <c r="C20" s="42"/>
      <c r="D20" s="43"/>
      <c r="E20" s="35" t="e">
        <f t="shared" si="0"/>
        <v>#DIV/0!</v>
      </c>
      <c r="F20" s="44"/>
      <c r="G20" s="37">
        <f t="shared" si="1"/>
        <v>0</v>
      </c>
      <c r="H20" s="38" t="e">
        <f t="shared" si="2"/>
        <v>#DIV/0!</v>
      </c>
      <c r="I20" s="45"/>
      <c r="J20" s="37">
        <f t="shared" si="3"/>
        <v>0</v>
      </c>
      <c r="K20" s="38" t="e">
        <f t="shared" si="4"/>
        <v>#DIV/0!</v>
      </c>
      <c r="L20" s="46"/>
      <c r="M20" s="40">
        <f t="shared" si="5"/>
        <v>0</v>
      </c>
      <c r="N20" s="38" t="e">
        <f t="shared" si="6"/>
        <v>#DIV/0!</v>
      </c>
      <c r="O20" s="46"/>
      <c r="P20" s="40">
        <f t="shared" si="7"/>
        <v>0</v>
      </c>
      <c r="Q20" s="38" t="e">
        <f t="shared" si="8"/>
        <v>#DIV/0!</v>
      </c>
      <c r="R20" s="46"/>
      <c r="S20" s="40">
        <f t="shared" si="9"/>
        <v>0</v>
      </c>
      <c r="T20" s="38" t="e">
        <f t="shared" si="10"/>
        <v>#DIV/0!</v>
      </c>
      <c r="U20" s="46"/>
      <c r="V20" s="40">
        <f t="shared" si="11"/>
        <v>0</v>
      </c>
      <c r="W20" s="38" t="e">
        <f t="shared" si="12"/>
        <v>#DIV/0!</v>
      </c>
      <c r="X20" s="47"/>
      <c r="Y20" s="40">
        <f t="shared" si="13"/>
        <v>0</v>
      </c>
      <c r="Z20" s="38" t="e">
        <f t="shared" si="14"/>
        <v>#DIV/0!</v>
      </c>
      <c r="AA20" s="47"/>
      <c r="AB20" s="40">
        <f t="shared" si="15"/>
        <v>0</v>
      </c>
      <c r="AC20" s="38" t="e">
        <f t="shared" si="16"/>
        <v>#DIV/0!</v>
      </c>
      <c r="AD20" s="47"/>
      <c r="AE20" s="40">
        <f t="shared" si="17"/>
        <v>0</v>
      </c>
      <c r="AF20" s="38" t="e">
        <f t="shared" si="18"/>
        <v>#DIV/0!</v>
      </c>
      <c r="AG20" s="47"/>
      <c r="AH20" s="40">
        <f t="shared" si="19"/>
        <v>0</v>
      </c>
      <c r="AI20" s="38" t="e">
        <f t="shared" si="20"/>
        <v>#DIV/0!</v>
      </c>
    </row>
    <row r="21" spans="1:35" ht="23.25" customHeight="1" x14ac:dyDescent="0.3">
      <c r="A21" s="32">
        <v>15</v>
      </c>
      <c r="B21" s="48"/>
      <c r="C21" s="49"/>
      <c r="D21" s="50"/>
      <c r="E21" s="35" t="e">
        <f t="shared" si="0"/>
        <v>#DIV/0!</v>
      </c>
      <c r="F21" s="51"/>
      <c r="G21" s="37">
        <f t="shared" si="1"/>
        <v>0</v>
      </c>
      <c r="H21" s="38" t="e">
        <f t="shared" si="2"/>
        <v>#DIV/0!</v>
      </c>
      <c r="I21" s="52"/>
      <c r="J21" s="37">
        <f t="shared" si="3"/>
        <v>0</v>
      </c>
      <c r="K21" s="38" t="e">
        <f t="shared" si="4"/>
        <v>#DIV/0!</v>
      </c>
      <c r="L21" s="53"/>
      <c r="M21" s="40">
        <f t="shared" si="5"/>
        <v>0</v>
      </c>
      <c r="N21" s="38" t="e">
        <f t="shared" si="6"/>
        <v>#DIV/0!</v>
      </c>
      <c r="O21" s="53"/>
      <c r="P21" s="40">
        <f t="shared" si="7"/>
        <v>0</v>
      </c>
      <c r="Q21" s="38" t="e">
        <f t="shared" si="8"/>
        <v>#DIV/0!</v>
      </c>
      <c r="R21" s="53"/>
      <c r="S21" s="40">
        <f t="shared" si="9"/>
        <v>0</v>
      </c>
      <c r="T21" s="38" t="e">
        <f t="shared" si="10"/>
        <v>#DIV/0!</v>
      </c>
      <c r="U21" s="53"/>
      <c r="V21" s="40">
        <f t="shared" si="11"/>
        <v>0</v>
      </c>
      <c r="W21" s="38" t="e">
        <f t="shared" si="12"/>
        <v>#DIV/0!</v>
      </c>
      <c r="X21" s="39"/>
      <c r="Y21" s="40">
        <f t="shared" si="13"/>
        <v>0</v>
      </c>
      <c r="Z21" s="38" t="e">
        <f t="shared" si="14"/>
        <v>#DIV/0!</v>
      </c>
      <c r="AA21" s="39"/>
      <c r="AB21" s="40">
        <f t="shared" si="15"/>
        <v>0</v>
      </c>
      <c r="AC21" s="38" t="e">
        <f t="shared" si="16"/>
        <v>#DIV/0!</v>
      </c>
      <c r="AD21" s="39"/>
      <c r="AE21" s="40">
        <f t="shared" si="17"/>
        <v>0</v>
      </c>
      <c r="AF21" s="38" t="e">
        <f t="shared" si="18"/>
        <v>#DIV/0!</v>
      </c>
      <c r="AG21" s="39"/>
      <c r="AH21" s="40">
        <f t="shared" si="19"/>
        <v>0</v>
      </c>
      <c r="AI21" s="38" t="e">
        <f t="shared" si="20"/>
        <v>#DIV/0!</v>
      </c>
    </row>
    <row r="22" spans="1:35" ht="23.25" customHeight="1" x14ac:dyDescent="0.3">
      <c r="A22" s="32">
        <v>16</v>
      </c>
      <c r="B22" s="54"/>
      <c r="C22" s="55"/>
      <c r="D22" s="56"/>
      <c r="E22" s="35" t="e">
        <f t="shared" si="0"/>
        <v>#DIV/0!</v>
      </c>
      <c r="F22" s="57"/>
      <c r="G22" s="37">
        <f t="shared" si="1"/>
        <v>0</v>
      </c>
      <c r="H22" s="38" t="e">
        <f t="shared" si="2"/>
        <v>#DIV/0!</v>
      </c>
      <c r="I22" s="58"/>
      <c r="J22" s="37">
        <f t="shared" si="3"/>
        <v>0</v>
      </c>
      <c r="K22" s="38" t="e">
        <f t="shared" si="4"/>
        <v>#DIV/0!</v>
      </c>
      <c r="L22" s="47"/>
      <c r="M22" s="40">
        <f t="shared" si="5"/>
        <v>0</v>
      </c>
      <c r="N22" s="38" t="e">
        <f t="shared" si="6"/>
        <v>#DIV/0!</v>
      </c>
      <c r="O22" s="47"/>
      <c r="P22" s="40">
        <f t="shared" si="7"/>
        <v>0</v>
      </c>
      <c r="Q22" s="38" t="e">
        <f t="shared" si="8"/>
        <v>#DIV/0!</v>
      </c>
      <c r="R22" s="47"/>
      <c r="S22" s="40">
        <f t="shared" si="9"/>
        <v>0</v>
      </c>
      <c r="T22" s="38" t="e">
        <f t="shared" si="10"/>
        <v>#DIV/0!</v>
      </c>
      <c r="U22" s="47"/>
      <c r="V22" s="40">
        <f t="shared" si="11"/>
        <v>0</v>
      </c>
      <c r="W22" s="38" t="e">
        <f t="shared" si="12"/>
        <v>#DIV/0!</v>
      </c>
      <c r="X22" s="47"/>
      <c r="Y22" s="40">
        <f t="shared" si="13"/>
        <v>0</v>
      </c>
      <c r="Z22" s="38" t="e">
        <f t="shared" si="14"/>
        <v>#DIV/0!</v>
      </c>
      <c r="AA22" s="47"/>
      <c r="AB22" s="40">
        <f t="shared" si="15"/>
        <v>0</v>
      </c>
      <c r="AC22" s="38" t="e">
        <f t="shared" si="16"/>
        <v>#DIV/0!</v>
      </c>
      <c r="AD22" s="47"/>
      <c r="AE22" s="40">
        <f t="shared" si="17"/>
        <v>0</v>
      </c>
      <c r="AF22" s="38" t="e">
        <f t="shared" si="18"/>
        <v>#DIV/0!</v>
      </c>
      <c r="AG22" s="47"/>
      <c r="AH22" s="40">
        <f t="shared" si="19"/>
        <v>0</v>
      </c>
      <c r="AI22" s="38" t="e">
        <f t="shared" si="20"/>
        <v>#DIV/0!</v>
      </c>
    </row>
    <row r="23" spans="1:35" ht="23.25" customHeight="1" x14ac:dyDescent="0.3">
      <c r="A23" s="32">
        <v>17</v>
      </c>
      <c r="B23" s="59"/>
      <c r="C23" s="60"/>
      <c r="D23" s="61"/>
      <c r="E23" s="35" t="e">
        <f t="shared" si="0"/>
        <v>#DIV/0!</v>
      </c>
      <c r="F23" s="62"/>
      <c r="G23" s="37">
        <f t="shared" si="1"/>
        <v>0</v>
      </c>
      <c r="H23" s="38" t="e">
        <f t="shared" si="2"/>
        <v>#DIV/0!</v>
      </c>
      <c r="I23" s="36"/>
      <c r="J23" s="37">
        <f t="shared" si="3"/>
        <v>0</v>
      </c>
      <c r="K23" s="38" t="e">
        <f t="shared" si="4"/>
        <v>#DIV/0!</v>
      </c>
      <c r="L23" s="39"/>
      <c r="M23" s="40">
        <f t="shared" si="5"/>
        <v>0</v>
      </c>
      <c r="N23" s="38" t="e">
        <f t="shared" si="6"/>
        <v>#DIV/0!</v>
      </c>
      <c r="O23" s="39"/>
      <c r="P23" s="40">
        <f t="shared" si="7"/>
        <v>0</v>
      </c>
      <c r="Q23" s="38" t="e">
        <f t="shared" si="8"/>
        <v>#DIV/0!</v>
      </c>
      <c r="R23" s="39"/>
      <c r="S23" s="40">
        <f t="shared" si="9"/>
        <v>0</v>
      </c>
      <c r="T23" s="38" t="e">
        <f t="shared" si="10"/>
        <v>#DIV/0!</v>
      </c>
      <c r="U23" s="39"/>
      <c r="V23" s="40">
        <f t="shared" si="11"/>
        <v>0</v>
      </c>
      <c r="W23" s="38" t="e">
        <f t="shared" si="12"/>
        <v>#DIV/0!</v>
      </c>
      <c r="X23" s="39"/>
      <c r="Y23" s="40">
        <f t="shared" si="13"/>
        <v>0</v>
      </c>
      <c r="Z23" s="38" t="e">
        <f t="shared" si="14"/>
        <v>#DIV/0!</v>
      </c>
      <c r="AA23" s="39"/>
      <c r="AB23" s="40">
        <f t="shared" si="15"/>
        <v>0</v>
      </c>
      <c r="AC23" s="38" t="e">
        <f t="shared" si="16"/>
        <v>#DIV/0!</v>
      </c>
      <c r="AD23" s="39"/>
      <c r="AE23" s="40">
        <f t="shared" si="17"/>
        <v>0</v>
      </c>
      <c r="AF23" s="38" t="e">
        <f t="shared" si="18"/>
        <v>#DIV/0!</v>
      </c>
      <c r="AG23" s="39"/>
      <c r="AH23" s="40">
        <f t="shared" si="19"/>
        <v>0</v>
      </c>
      <c r="AI23" s="38" t="e">
        <f t="shared" si="20"/>
        <v>#DIV/0!</v>
      </c>
    </row>
    <row r="24" spans="1:35" ht="23.25" customHeight="1" x14ac:dyDescent="0.3">
      <c r="A24" s="32">
        <v>18</v>
      </c>
      <c r="B24" s="54"/>
      <c r="C24" s="55"/>
      <c r="D24" s="56"/>
      <c r="E24" s="35" t="e">
        <f t="shared" si="0"/>
        <v>#DIV/0!</v>
      </c>
      <c r="F24" s="57"/>
      <c r="G24" s="37">
        <f t="shared" si="1"/>
        <v>0</v>
      </c>
      <c r="H24" s="38" t="e">
        <f t="shared" si="2"/>
        <v>#DIV/0!</v>
      </c>
      <c r="I24" s="58"/>
      <c r="J24" s="37">
        <f t="shared" si="3"/>
        <v>0</v>
      </c>
      <c r="K24" s="38" t="e">
        <f t="shared" si="4"/>
        <v>#DIV/0!</v>
      </c>
      <c r="L24" s="47"/>
      <c r="M24" s="40">
        <f t="shared" si="5"/>
        <v>0</v>
      </c>
      <c r="N24" s="38" t="e">
        <f t="shared" si="6"/>
        <v>#DIV/0!</v>
      </c>
      <c r="O24" s="47"/>
      <c r="P24" s="40">
        <f t="shared" si="7"/>
        <v>0</v>
      </c>
      <c r="Q24" s="38" t="e">
        <f t="shared" si="8"/>
        <v>#DIV/0!</v>
      </c>
      <c r="R24" s="47"/>
      <c r="S24" s="40">
        <f t="shared" si="9"/>
        <v>0</v>
      </c>
      <c r="T24" s="38" t="e">
        <f t="shared" si="10"/>
        <v>#DIV/0!</v>
      </c>
      <c r="U24" s="47"/>
      <c r="V24" s="40">
        <f t="shared" si="11"/>
        <v>0</v>
      </c>
      <c r="W24" s="38" t="e">
        <f t="shared" si="12"/>
        <v>#DIV/0!</v>
      </c>
      <c r="X24" s="47"/>
      <c r="Y24" s="40">
        <f t="shared" si="13"/>
        <v>0</v>
      </c>
      <c r="Z24" s="38" t="e">
        <f t="shared" si="14"/>
        <v>#DIV/0!</v>
      </c>
      <c r="AA24" s="47"/>
      <c r="AB24" s="40">
        <f t="shared" si="15"/>
        <v>0</v>
      </c>
      <c r="AC24" s="38" t="e">
        <f t="shared" si="16"/>
        <v>#DIV/0!</v>
      </c>
      <c r="AD24" s="47"/>
      <c r="AE24" s="40">
        <f t="shared" si="17"/>
        <v>0</v>
      </c>
      <c r="AF24" s="38" t="e">
        <f t="shared" si="18"/>
        <v>#DIV/0!</v>
      </c>
      <c r="AG24" s="47"/>
      <c r="AH24" s="40">
        <f t="shared" si="19"/>
        <v>0</v>
      </c>
      <c r="AI24" s="38" t="e">
        <f t="shared" si="20"/>
        <v>#DIV/0!</v>
      </c>
    </row>
    <row r="25" spans="1:35" ht="23.25" customHeight="1" x14ac:dyDescent="0.3">
      <c r="A25" s="32">
        <v>19</v>
      </c>
      <c r="B25" s="59"/>
      <c r="C25" s="60"/>
      <c r="D25" s="61"/>
      <c r="E25" s="35" t="e">
        <f t="shared" si="0"/>
        <v>#DIV/0!</v>
      </c>
      <c r="F25" s="62"/>
      <c r="G25" s="37">
        <f t="shared" si="1"/>
        <v>0</v>
      </c>
      <c r="H25" s="38" t="e">
        <f t="shared" si="2"/>
        <v>#DIV/0!</v>
      </c>
      <c r="I25" s="36"/>
      <c r="J25" s="37">
        <f t="shared" si="3"/>
        <v>0</v>
      </c>
      <c r="K25" s="38" t="e">
        <f t="shared" si="4"/>
        <v>#DIV/0!</v>
      </c>
      <c r="L25" s="39"/>
      <c r="M25" s="40">
        <f t="shared" si="5"/>
        <v>0</v>
      </c>
      <c r="N25" s="38" t="e">
        <f t="shared" si="6"/>
        <v>#DIV/0!</v>
      </c>
      <c r="O25" s="39"/>
      <c r="P25" s="40">
        <f t="shared" si="7"/>
        <v>0</v>
      </c>
      <c r="Q25" s="38" t="e">
        <f t="shared" si="8"/>
        <v>#DIV/0!</v>
      </c>
      <c r="R25" s="39"/>
      <c r="S25" s="40">
        <f t="shared" si="9"/>
        <v>0</v>
      </c>
      <c r="T25" s="38" t="e">
        <f t="shared" si="10"/>
        <v>#DIV/0!</v>
      </c>
      <c r="U25" s="39"/>
      <c r="V25" s="40">
        <f t="shared" si="11"/>
        <v>0</v>
      </c>
      <c r="W25" s="38" t="e">
        <f t="shared" si="12"/>
        <v>#DIV/0!</v>
      </c>
      <c r="X25" s="39"/>
      <c r="Y25" s="40">
        <f t="shared" si="13"/>
        <v>0</v>
      </c>
      <c r="Z25" s="38" t="e">
        <f t="shared" si="14"/>
        <v>#DIV/0!</v>
      </c>
      <c r="AA25" s="39"/>
      <c r="AB25" s="40">
        <f t="shared" si="15"/>
        <v>0</v>
      </c>
      <c r="AC25" s="38" t="e">
        <f t="shared" si="16"/>
        <v>#DIV/0!</v>
      </c>
      <c r="AD25" s="39"/>
      <c r="AE25" s="40">
        <f t="shared" si="17"/>
        <v>0</v>
      </c>
      <c r="AF25" s="38" t="e">
        <f t="shared" si="18"/>
        <v>#DIV/0!</v>
      </c>
      <c r="AG25" s="39"/>
      <c r="AH25" s="40">
        <f t="shared" si="19"/>
        <v>0</v>
      </c>
      <c r="AI25" s="38" t="e">
        <f t="shared" si="20"/>
        <v>#DIV/0!</v>
      </c>
    </row>
    <row r="26" spans="1:35" ht="23.25" customHeight="1" x14ac:dyDescent="0.3">
      <c r="A26" s="63">
        <v>20</v>
      </c>
      <c r="B26" s="54"/>
      <c r="C26" s="55"/>
      <c r="D26" s="56"/>
      <c r="E26" s="35" t="e">
        <f t="shared" si="0"/>
        <v>#DIV/0!</v>
      </c>
      <c r="F26" s="57"/>
      <c r="G26" s="37">
        <f t="shared" si="1"/>
        <v>0</v>
      </c>
      <c r="H26" s="38" t="e">
        <f t="shared" si="2"/>
        <v>#DIV/0!</v>
      </c>
      <c r="I26" s="58"/>
      <c r="J26" s="37">
        <f t="shared" si="3"/>
        <v>0</v>
      </c>
      <c r="K26" s="38" t="e">
        <f t="shared" si="4"/>
        <v>#DIV/0!</v>
      </c>
      <c r="L26" s="47"/>
      <c r="M26" s="40">
        <f t="shared" si="5"/>
        <v>0</v>
      </c>
      <c r="N26" s="38" t="e">
        <f t="shared" si="6"/>
        <v>#DIV/0!</v>
      </c>
      <c r="O26" s="47"/>
      <c r="P26" s="40">
        <f t="shared" si="7"/>
        <v>0</v>
      </c>
      <c r="Q26" s="38" t="e">
        <f t="shared" si="8"/>
        <v>#DIV/0!</v>
      </c>
      <c r="R26" s="47"/>
      <c r="S26" s="40">
        <f t="shared" si="9"/>
        <v>0</v>
      </c>
      <c r="T26" s="38" t="e">
        <f t="shared" si="10"/>
        <v>#DIV/0!</v>
      </c>
      <c r="U26" s="47"/>
      <c r="V26" s="40">
        <f t="shared" si="11"/>
        <v>0</v>
      </c>
      <c r="W26" s="38" t="e">
        <f t="shared" si="12"/>
        <v>#DIV/0!</v>
      </c>
      <c r="X26" s="47"/>
      <c r="Y26" s="40">
        <f t="shared" si="13"/>
        <v>0</v>
      </c>
      <c r="Z26" s="38" t="e">
        <f t="shared" si="14"/>
        <v>#DIV/0!</v>
      </c>
      <c r="AA26" s="47"/>
      <c r="AB26" s="40">
        <f t="shared" si="15"/>
        <v>0</v>
      </c>
      <c r="AC26" s="38" t="e">
        <f t="shared" si="16"/>
        <v>#DIV/0!</v>
      </c>
      <c r="AD26" s="47"/>
      <c r="AE26" s="40">
        <f t="shared" si="17"/>
        <v>0</v>
      </c>
      <c r="AF26" s="38" t="e">
        <f t="shared" si="18"/>
        <v>#DIV/0!</v>
      </c>
      <c r="AG26" s="47"/>
      <c r="AH26" s="40">
        <f t="shared" si="19"/>
        <v>0</v>
      </c>
      <c r="AI26" s="38" t="e">
        <f t="shared" si="20"/>
        <v>#DIV/0!</v>
      </c>
    </row>
    <row r="30" spans="1:35" ht="78.75" customHeight="1" x14ac:dyDescent="0.25">
      <c r="Y30" s="64"/>
      <c r="Z30" s="64"/>
      <c r="AB30" s="64"/>
      <c r="AC30" s="64"/>
      <c r="AE30" s="64"/>
      <c r="AF30" s="64"/>
      <c r="AH30" s="64"/>
      <c r="AI30" s="64"/>
    </row>
  </sheetData>
  <mergeCells count="5">
    <mergeCell ref="B1:B2"/>
    <mergeCell ref="C1:AI1"/>
    <mergeCell ref="C2:AI2"/>
    <mergeCell ref="B4:AI4"/>
    <mergeCell ref="B5:AI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91C28-AEE4-4B38-8099-B2F4F77C20DD}">
  <dimension ref="A1:AL30"/>
  <sheetViews>
    <sheetView zoomScale="85" zoomScaleNormal="85" workbookViewId="0">
      <selection activeCell="B7" sqref="B7"/>
    </sheetView>
  </sheetViews>
  <sheetFormatPr defaultRowHeight="78.75" customHeight="1" x14ac:dyDescent="0.25"/>
  <cols>
    <col min="1" max="1" width="7.7109375" style="18" customWidth="1"/>
    <col min="2" max="2" width="25.7109375" style="18" customWidth="1"/>
    <col min="3" max="5" width="15.7109375" style="18" customWidth="1"/>
    <col min="6" max="6" width="11.7109375" style="18" customWidth="1"/>
    <col min="7" max="8" width="12.7109375" style="18" customWidth="1"/>
    <col min="9" max="9" width="11.7109375" style="18" customWidth="1"/>
    <col min="10" max="11" width="12.7109375" style="18" customWidth="1"/>
    <col min="12" max="12" width="11.7109375" style="18" customWidth="1"/>
    <col min="13" max="14" width="12.7109375" style="18" customWidth="1"/>
    <col min="15" max="15" width="11.7109375" style="18" customWidth="1"/>
    <col min="16" max="17" width="12.7109375" style="18" customWidth="1"/>
    <col min="18" max="18" width="11.7109375" style="18" customWidth="1"/>
    <col min="19" max="20" width="12.7109375" style="18" customWidth="1"/>
    <col min="21" max="21" width="13" style="18" customWidth="1"/>
    <col min="22" max="23" width="13.85546875" style="18" customWidth="1"/>
    <col min="24" max="24" width="13.140625" style="18" customWidth="1"/>
    <col min="25" max="26" width="13.85546875" style="18" customWidth="1"/>
    <col min="27" max="27" width="13.140625" style="18" customWidth="1"/>
    <col min="28" max="29" width="13.85546875" style="18" customWidth="1"/>
    <col min="30" max="30" width="13.140625" style="18" customWidth="1"/>
    <col min="31" max="32" width="13.85546875" style="18" customWidth="1"/>
    <col min="33" max="33" width="13.140625" style="18" customWidth="1"/>
    <col min="34" max="35" width="13.85546875" style="18" customWidth="1"/>
    <col min="36" max="36" width="13.140625" style="18" customWidth="1"/>
    <col min="37" max="37" width="13.85546875" style="18" customWidth="1"/>
    <col min="38" max="38" width="13.28515625" style="18" customWidth="1"/>
    <col min="39" max="256" width="8.85546875" style="18"/>
    <col min="257" max="257" width="7.7109375" style="18" customWidth="1"/>
    <col min="258" max="258" width="25.7109375" style="18" customWidth="1"/>
    <col min="259" max="261" width="15.7109375" style="18" customWidth="1"/>
    <col min="262" max="262" width="11.7109375" style="18" customWidth="1"/>
    <col min="263" max="264" width="12.7109375" style="18" customWidth="1"/>
    <col min="265" max="265" width="11.7109375" style="18" customWidth="1"/>
    <col min="266" max="267" width="12.7109375" style="18" customWidth="1"/>
    <col min="268" max="268" width="11.7109375" style="18" customWidth="1"/>
    <col min="269" max="270" width="12.7109375" style="18" customWidth="1"/>
    <col min="271" max="271" width="11.7109375" style="18" customWidth="1"/>
    <col min="272" max="273" width="12.7109375" style="18" customWidth="1"/>
    <col min="274" max="274" width="11.7109375" style="18" customWidth="1"/>
    <col min="275" max="276" width="12.7109375" style="18" customWidth="1"/>
    <col min="277" max="277" width="13" style="18" customWidth="1"/>
    <col min="278" max="279" width="13.85546875" style="18" customWidth="1"/>
    <col min="280" max="280" width="13.140625" style="18" customWidth="1"/>
    <col min="281" max="282" width="13.85546875" style="18" customWidth="1"/>
    <col min="283" max="283" width="13.140625" style="18" customWidth="1"/>
    <col min="284" max="285" width="13.85546875" style="18" customWidth="1"/>
    <col min="286" max="286" width="13.140625" style="18" customWidth="1"/>
    <col min="287" max="288" width="13.85546875" style="18" customWidth="1"/>
    <col min="289" max="289" width="13.140625" style="18" customWidth="1"/>
    <col min="290" max="291" width="13.85546875" style="18" customWidth="1"/>
    <col min="292" max="292" width="13.140625" style="18" customWidth="1"/>
    <col min="293" max="293" width="13.85546875" style="18" customWidth="1"/>
    <col min="294" max="294" width="13.28515625" style="18" customWidth="1"/>
    <col min="295" max="512" width="8.85546875" style="18"/>
    <col min="513" max="513" width="7.7109375" style="18" customWidth="1"/>
    <col min="514" max="514" width="25.7109375" style="18" customWidth="1"/>
    <col min="515" max="517" width="15.7109375" style="18" customWidth="1"/>
    <col min="518" max="518" width="11.7109375" style="18" customWidth="1"/>
    <col min="519" max="520" width="12.7109375" style="18" customWidth="1"/>
    <col min="521" max="521" width="11.7109375" style="18" customWidth="1"/>
    <col min="522" max="523" width="12.7109375" style="18" customWidth="1"/>
    <col min="524" max="524" width="11.7109375" style="18" customWidth="1"/>
    <col min="525" max="526" width="12.7109375" style="18" customWidth="1"/>
    <col min="527" max="527" width="11.7109375" style="18" customWidth="1"/>
    <col min="528" max="529" width="12.7109375" style="18" customWidth="1"/>
    <col min="530" max="530" width="11.7109375" style="18" customWidth="1"/>
    <col min="531" max="532" width="12.7109375" style="18" customWidth="1"/>
    <col min="533" max="533" width="13" style="18" customWidth="1"/>
    <col min="534" max="535" width="13.85546875" style="18" customWidth="1"/>
    <col min="536" max="536" width="13.140625" style="18" customWidth="1"/>
    <col min="537" max="538" width="13.85546875" style="18" customWidth="1"/>
    <col min="539" max="539" width="13.140625" style="18" customWidth="1"/>
    <col min="540" max="541" width="13.85546875" style="18" customWidth="1"/>
    <col min="542" max="542" width="13.140625" style="18" customWidth="1"/>
    <col min="543" max="544" width="13.85546875" style="18" customWidth="1"/>
    <col min="545" max="545" width="13.140625" style="18" customWidth="1"/>
    <col min="546" max="547" width="13.85546875" style="18" customWidth="1"/>
    <col min="548" max="548" width="13.140625" style="18" customWidth="1"/>
    <col min="549" max="549" width="13.85546875" style="18" customWidth="1"/>
    <col min="550" max="550" width="13.28515625" style="18" customWidth="1"/>
    <col min="551" max="768" width="8.85546875" style="18"/>
    <col min="769" max="769" width="7.7109375" style="18" customWidth="1"/>
    <col min="770" max="770" width="25.7109375" style="18" customWidth="1"/>
    <col min="771" max="773" width="15.7109375" style="18" customWidth="1"/>
    <col min="774" max="774" width="11.7109375" style="18" customWidth="1"/>
    <col min="775" max="776" width="12.7109375" style="18" customWidth="1"/>
    <col min="777" max="777" width="11.7109375" style="18" customWidth="1"/>
    <col min="778" max="779" width="12.7109375" style="18" customWidth="1"/>
    <col min="780" max="780" width="11.7109375" style="18" customWidth="1"/>
    <col min="781" max="782" width="12.7109375" style="18" customWidth="1"/>
    <col min="783" max="783" width="11.7109375" style="18" customWidth="1"/>
    <col min="784" max="785" width="12.7109375" style="18" customWidth="1"/>
    <col min="786" max="786" width="11.7109375" style="18" customWidth="1"/>
    <col min="787" max="788" width="12.7109375" style="18" customWidth="1"/>
    <col min="789" max="789" width="13" style="18" customWidth="1"/>
    <col min="790" max="791" width="13.85546875" style="18" customWidth="1"/>
    <col min="792" max="792" width="13.140625" style="18" customWidth="1"/>
    <col min="793" max="794" width="13.85546875" style="18" customWidth="1"/>
    <col min="795" max="795" width="13.140625" style="18" customWidth="1"/>
    <col min="796" max="797" width="13.85546875" style="18" customWidth="1"/>
    <col min="798" max="798" width="13.140625" style="18" customWidth="1"/>
    <col min="799" max="800" width="13.85546875" style="18" customWidth="1"/>
    <col min="801" max="801" width="13.140625" style="18" customWidth="1"/>
    <col min="802" max="803" width="13.85546875" style="18" customWidth="1"/>
    <col min="804" max="804" width="13.140625" style="18" customWidth="1"/>
    <col min="805" max="805" width="13.85546875" style="18" customWidth="1"/>
    <col min="806" max="806" width="13.28515625" style="18" customWidth="1"/>
    <col min="807" max="1024" width="8.85546875" style="18"/>
    <col min="1025" max="1025" width="7.7109375" style="18" customWidth="1"/>
    <col min="1026" max="1026" width="25.7109375" style="18" customWidth="1"/>
    <col min="1027" max="1029" width="15.7109375" style="18" customWidth="1"/>
    <col min="1030" max="1030" width="11.7109375" style="18" customWidth="1"/>
    <col min="1031" max="1032" width="12.7109375" style="18" customWidth="1"/>
    <col min="1033" max="1033" width="11.7109375" style="18" customWidth="1"/>
    <col min="1034" max="1035" width="12.7109375" style="18" customWidth="1"/>
    <col min="1036" max="1036" width="11.7109375" style="18" customWidth="1"/>
    <col min="1037" max="1038" width="12.7109375" style="18" customWidth="1"/>
    <col min="1039" max="1039" width="11.7109375" style="18" customWidth="1"/>
    <col min="1040" max="1041" width="12.7109375" style="18" customWidth="1"/>
    <col min="1042" max="1042" width="11.7109375" style="18" customWidth="1"/>
    <col min="1043" max="1044" width="12.7109375" style="18" customWidth="1"/>
    <col min="1045" max="1045" width="13" style="18" customWidth="1"/>
    <col min="1046" max="1047" width="13.85546875" style="18" customWidth="1"/>
    <col min="1048" max="1048" width="13.140625" style="18" customWidth="1"/>
    <col min="1049" max="1050" width="13.85546875" style="18" customWidth="1"/>
    <col min="1051" max="1051" width="13.140625" style="18" customWidth="1"/>
    <col min="1052" max="1053" width="13.85546875" style="18" customWidth="1"/>
    <col min="1054" max="1054" width="13.140625" style="18" customWidth="1"/>
    <col min="1055" max="1056" width="13.85546875" style="18" customWidth="1"/>
    <col min="1057" max="1057" width="13.140625" style="18" customWidth="1"/>
    <col min="1058" max="1059" width="13.85546875" style="18" customWidth="1"/>
    <col min="1060" max="1060" width="13.140625" style="18" customWidth="1"/>
    <col min="1061" max="1061" width="13.85546875" style="18" customWidth="1"/>
    <col min="1062" max="1062" width="13.28515625" style="18" customWidth="1"/>
    <col min="1063" max="1280" width="8.85546875" style="18"/>
    <col min="1281" max="1281" width="7.7109375" style="18" customWidth="1"/>
    <col min="1282" max="1282" width="25.7109375" style="18" customWidth="1"/>
    <col min="1283" max="1285" width="15.7109375" style="18" customWidth="1"/>
    <col min="1286" max="1286" width="11.7109375" style="18" customWidth="1"/>
    <col min="1287" max="1288" width="12.7109375" style="18" customWidth="1"/>
    <col min="1289" max="1289" width="11.7109375" style="18" customWidth="1"/>
    <col min="1290" max="1291" width="12.7109375" style="18" customWidth="1"/>
    <col min="1292" max="1292" width="11.7109375" style="18" customWidth="1"/>
    <col min="1293" max="1294" width="12.7109375" style="18" customWidth="1"/>
    <col min="1295" max="1295" width="11.7109375" style="18" customWidth="1"/>
    <col min="1296" max="1297" width="12.7109375" style="18" customWidth="1"/>
    <col min="1298" max="1298" width="11.7109375" style="18" customWidth="1"/>
    <col min="1299" max="1300" width="12.7109375" style="18" customWidth="1"/>
    <col min="1301" max="1301" width="13" style="18" customWidth="1"/>
    <col min="1302" max="1303" width="13.85546875" style="18" customWidth="1"/>
    <col min="1304" max="1304" width="13.140625" style="18" customWidth="1"/>
    <col min="1305" max="1306" width="13.85546875" style="18" customWidth="1"/>
    <col min="1307" max="1307" width="13.140625" style="18" customWidth="1"/>
    <col min="1308" max="1309" width="13.85546875" style="18" customWidth="1"/>
    <col min="1310" max="1310" width="13.140625" style="18" customWidth="1"/>
    <col min="1311" max="1312" width="13.85546875" style="18" customWidth="1"/>
    <col min="1313" max="1313" width="13.140625" style="18" customWidth="1"/>
    <col min="1314" max="1315" width="13.85546875" style="18" customWidth="1"/>
    <col min="1316" max="1316" width="13.140625" style="18" customWidth="1"/>
    <col min="1317" max="1317" width="13.85546875" style="18" customWidth="1"/>
    <col min="1318" max="1318" width="13.28515625" style="18" customWidth="1"/>
    <col min="1319" max="1536" width="8.85546875" style="18"/>
    <col min="1537" max="1537" width="7.7109375" style="18" customWidth="1"/>
    <col min="1538" max="1538" width="25.7109375" style="18" customWidth="1"/>
    <col min="1539" max="1541" width="15.7109375" style="18" customWidth="1"/>
    <col min="1542" max="1542" width="11.7109375" style="18" customWidth="1"/>
    <col min="1543" max="1544" width="12.7109375" style="18" customWidth="1"/>
    <col min="1545" max="1545" width="11.7109375" style="18" customWidth="1"/>
    <col min="1546" max="1547" width="12.7109375" style="18" customWidth="1"/>
    <col min="1548" max="1548" width="11.7109375" style="18" customWidth="1"/>
    <col min="1549" max="1550" width="12.7109375" style="18" customWidth="1"/>
    <col min="1551" max="1551" width="11.7109375" style="18" customWidth="1"/>
    <col min="1552" max="1553" width="12.7109375" style="18" customWidth="1"/>
    <col min="1554" max="1554" width="11.7109375" style="18" customWidth="1"/>
    <col min="1555" max="1556" width="12.7109375" style="18" customWidth="1"/>
    <col min="1557" max="1557" width="13" style="18" customWidth="1"/>
    <col min="1558" max="1559" width="13.85546875" style="18" customWidth="1"/>
    <col min="1560" max="1560" width="13.140625" style="18" customWidth="1"/>
    <col min="1561" max="1562" width="13.85546875" style="18" customWidth="1"/>
    <col min="1563" max="1563" width="13.140625" style="18" customWidth="1"/>
    <col min="1564" max="1565" width="13.85546875" style="18" customWidth="1"/>
    <col min="1566" max="1566" width="13.140625" style="18" customWidth="1"/>
    <col min="1567" max="1568" width="13.85546875" style="18" customWidth="1"/>
    <col min="1569" max="1569" width="13.140625" style="18" customWidth="1"/>
    <col min="1570" max="1571" width="13.85546875" style="18" customWidth="1"/>
    <col min="1572" max="1572" width="13.140625" style="18" customWidth="1"/>
    <col min="1573" max="1573" width="13.85546875" style="18" customWidth="1"/>
    <col min="1574" max="1574" width="13.28515625" style="18" customWidth="1"/>
    <col min="1575" max="1792" width="8.85546875" style="18"/>
    <col min="1793" max="1793" width="7.7109375" style="18" customWidth="1"/>
    <col min="1794" max="1794" width="25.7109375" style="18" customWidth="1"/>
    <col min="1795" max="1797" width="15.7109375" style="18" customWidth="1"/>
    <col min="1798" max="1798" width="11.7109375" style="18" customWidth="1"/>
    <col min="1799" max="1800" width="12.7109375" style="18" customWidth="1"/>
    <col min="1801" max="1801" width="11.7109375" style="18" customWidth="1"/>
    <col min="1802" max="1803" width="12.7109375" style="18" customWidth="1"/>
    <col min="1804" max="1804" width="11.7109375" style="18" customWidth="1"/>
    <col min="1805" max="1806" width="12.7109375" style="18" customWidth="1"/>
    <col min="1807" max="1807" width="11.7109375" style="18" customWidth="1"/>
    <col min="1808" max="1809" width="12.7109375" style="18" customWidth="1"/>
    <col min="1810" max="1810" width="11.7109375" style="18" customWidth="1"/>
    <col min="1811" max="1812" width="12.7109375" style="18" customWidth="1"/>
    <col min="1813" max="1813" width="13" style="18" customWidth="1"/>
    <col min="1814" max="1815" width="13.85546875" style="18" customWidth="1"/>
    <col min="1816" max="1816" width="13.140625" style="18" customWidth="1"/>
    <col min="1817" max="1818" width="13.85546875" style="18" customWidth="1"/>
    <col min="1819" max="1819" width="13.140625" style="18" customWidth="1"/>
    <col min="1820" max="1821" width="13.85546875" style="18" customWidth="1"/>
    <col min="1822" max="1822" width="13.140625" style="18" customWidth="1"/>
    <col min="1823" max="1824" width="13.85546875" style="18" customWidth="1"/>
    <col min="1825" max="1825" width="13.140625" style="18" customWidth="1"/>
    <col min="1826" max="1827" width="13.85546875" style="18" customWidth="1"/>
    <col min="1828" max="1828" width="13.140625" style="18" customWidth="1"/>
    <col min="1829" max="1829" width="13.85546875" style="18" customWidth="1"/>
    <col min="1830" max="1830" width="13.28515625" style="18" customWidth="1"/>
    <col min="1831" max="2048" width="8.85546875" style="18"/>
    <col min="2049" max="2049" width="7.7109375" style="18" customWidth="1"/>
    <col min="2050" max="2050" width="25.7109375" style="18" customWidth="1"/>
    <col min="2051" max="2053" width="15.7109375" style="18" customWidth="1"/>
    <col min="2054" max="2054" width="11.7109375" style="18" customWidth="1"/>
    <col min="2055" max="2056" width="12.7109375" style="18" customWidth="1"/>
    <col min="2057" max="2057" width="11.7109375" style="18" customWidth="1"/>
    <col min="2058" max="2059" width="12.7109375" style="18" customWidth="1"/>
    <col min="2060" max="2060" width="11.7109375" style="18" customWidth="1"/>
    <col min="2061" max="2062" width="12.7109375" style="18" customWidth="1"/>
    <col min="2063" max="2063" width="11.7109375" style="18" customWidth="1"/>
    <col min="2064" max="2065" width="12.7109375" style="18" customWidth="1"/>
    <col min="2066" max="2066" width="11.7109375" style="18" customWidth="1"/>
    <col min="2067" max="2068" width="12.7109375" style="18" customWidth="1"/>
    <col min="2069" max="2069" width="13" style="18" customWidth="1"/>
    <col min="2070" max="2071" width="13.85546875" style="18" customWidth="1"/>
    <col min="2072" max="2072" width="13.140625" style="18" customWidth="1"/>
    <col min="2073" max="2074" width="13.85546875" style="18" customWidth="1"/>
    <col min="2075" max="2075" width="13.140625" style="18" customWidth="1"/>
    <col min="2076" max="2077" width="13.85546875" style="18" customWidth="1"/>
    <col min="2078" max="2078" width="13.140625" style="18" customWidth="1"/>
    <col min="2079" max="2080" width="13.85546875" style="18" customWidth="1"/>
    <col min="2081" max="2081" width="13.140625" style="18" customWidth="1"/>
    <col min="2082" max="2083" width="13.85546875" style="18" customWidth="1"/>
    <col min="2084" max="2084" width="13.140625" style="18" customWidth="1"/>
    <col min="2085" max="2085" width="13.85546875" style="18" customWidth="1"/>
    <col min="2086" max="2086" width="13.28515625" style="18" customWidth="1"/>
    <col min="2087" max="2304" width="8.85546875" style="18"/>
    <col min="2305" max="2305" width="7.7109375" style="18" customWidth="1"/>
    <col min="2306" max="2306" width="25.7109375" style="18" customWidth="1"/>
    <col min="2307" max="2309" width="15.7109375" style="18" customWidth="1"/>
    <col min="2310" max="2310" width="11.7109375" style="18" customWidth="1"/>
    <col min="2311" max="2312" width="12.7109375" style="18" customWidth="1"/>
    <col min="2313" max="2313" width="11.7109375" style="18" customWidth="1"/>
    <col min="2314" max="2315" width="12.7109375" style="18" customWidth="1"/>
    <col min="2316" max="2316" width="11.7109375" style="18" customWidth="1"/>
    <col min="2317" max="2318" width="12.7109375" style="18" customWidth="1"/>
    <col min="2319" max="2319" width="11.7109375" style="18" customWidth="1"/>
    <col min="2320" max="2321" width="12.7109375" style="18" customWidth="1"/>
    <col min="2322" max="2322" width="11.7109375" style="18" customWidth="1"/>
    <col min="2323" max="2324" width="12.7109375" style="18" customWidth="1"/>
    <col min="2325" max="2325" width="13" style="18" customWidth="1"/>
    <col min="2326" max="2327" width="13.85546875" style="18" customWidth="1"/>
    <col min="2328" max="2328" width="13.140625" style="18" customWidth="1"/>
    <col min="2329" max="2330" width="13.85546875" style="18" customWidth="1"/>
    <col min="2331" max="2331" width="13.140625" style="18" customWidth="1"/>
    <col min="2332" max="2333" width="13.85546875" style="18" customWidth="1"/>
    <col min="2334" max="2334" width="13.140625" style="18" customWidth="1"/>
    <col min="2335" max="2336" width="13.85546875" style="18" customWidth="1"/>
    <col min="2337" max="2337" width="13.140625" style="18" customWidth="1"/>
    <col min="2338" max="2339" width="13.85546875" style="18" customWidth="1"/>
    <col min="2340" max="2340" width="13.140625" style="18" customWidth="1"/>
    <col min="2341" max="2341" width="13.85546875" style="18" customWidth="1"/>
    <col min="2342" max="2342" width="13.28515625" style="18" customWidth="1"/>
    <col min="2343" max="2560" width="8.85546875" style="18"/>
    <col min="2561" max="2561" width="7.7109375" style="18" customWidth="1"/>
    <col min="2562" max="2562" width="25.7109375" style="18" customWidth="1"/>
    <col min="2563" max="2565" width="15.7109375" style="18" customWidth="1"/>
    <col min="2566" max="2566" width="11.7109375" style="18" customWidth="1"/>
    <col min="2567" max="2568" width="12.7109375" style="18" customWidth="1"/>
    <col min="2569" max="2569" width="11.7109375" style="18" customWidth="1"/>
    <col min="2570" max="2571" width="12.7109375" style="18" customWidth="1"/>
    <col min="2572" max="2572" width="11.7109375" style="18" customWidth="1"/>
    <col min="2573" max="2574" width="12.7109375" style="18" customWidth="1"/>
    <col min="2575" max="2575" width="11.7109375" style="18" customWidth="1"/>
    <col min="2576" max="2577" width="12.7109375" style="18" customWidth="1"/>
    <col min="2578" max="2578" width="11.7109375" style="18" customWidth="1"/>
    <col min="2579" max="2580" width="12.7109375" style="18" customWidth="1"/>
    <col min="2581" max="2581" width="13" style="18" customWidth="1"/>
    <col min="2582" max="2583" width="13.85546875" style="18" customWidth="1"/>
    <col min="2584" max="2584" width="13.140625" style="18" customWidth="1"/>
    <col min="2585" max="2586" width="13.85546875" style="18" customWidth="1"/>
    <col min="2587" max="2587" width="13.140625" style="18" customWidth="1"/>
    <col min="2588" max="2589" width="13.85546875" style="18" customWidth="1"/>
    <col min="2590" max="2590" width="13.140625" style="18" customWidth="1"/>
    <col min="2591" max="2592" width="13.85546875" style="18" customWidth="1"/>
    <col min="2593" max="2593" width="13.140625" style="18" customWidth="1"/>
    <col min="2594" max="2595" width="13.85546875" style="18" customWidth="1"/>
    <col min="2596" max="2596" width="13.140625" style="18" customWidth="1"/>
    <col min="2597" max="2597" width="13.85546875" style="18" customWidth="1"/>
    <col min="2598" max="2598" width="13.28515625" style="18" customWidth="1"/>
    <col min="2599" max="2816" width="8.85546875" style="18"/>
    <col min="2817" max="2817" width="7.7109375" style="18" customWidth="1"/>
    <col min="2818" max="2818" width="25.7109375" style="18" customWidth="1"/>
    <col min="2819" max="2821" width="15.7109375" style="18" customWidth="1"/>
    <col min="2822" max="2822" width="11.7109375" style="18" customWidth="1"/>
    <col min="2823" max="2824" width="12.7109375" style="18" customWidth="1"/>
    <col min="2825" max="2825" width="11.7109375" style="18" customWidth="1"/>
    <col min="2826" max="2827" width="12.7109375" style="18" customWidth="1"/>
    <col min="2828" max="2828" width="11.7109375" style="18" customWidth="1"/>
    <col min="2829" max="2830" width="12.7109375" style="18" customWidth="1"/>
    <col min="2831" max="2831" width="11.7109375" style="18" customWidth="1"/>
    <col min="2832" max="2833" width="12.7109375" style="18" customWidth="1"/>
    <col min="2834" max="2834" width="11.7109375" style="18" customWidth="1"/>
    <col min="2835" max="2836" width="12.7109375" style="18" customWidth="1"/>
    <col min="2837" max="2837" width="13" style="18" customWidth="1"/>
    <col min="2838" max="2839" width="13.85546875" style="18" customWidth="1"/>
    <col min="2840" max="2840" width="13.140625" style="18" customWidth="1"/>
    <col min="2841" max="2842" width="13.85546875" style="18" customWidth="1"/>
    <col min="2843" max="2843" width="13.140625" style="18" customWidth="1"/>
    <col min="2844" max="2845" width="13.85546875" style="18" customWidth="1"/>
    <col min="2846" max="2846" width="13.140625" style="18" customWidth="1"/>
    <col min="2847" max="2848" width="13.85546875" style="18" customWidth="1"/>
    <col min="2849" max="2849" width="13.140625" style="18" customWidth="1"/>
    <col min="2850" max="2851" width="13.85546875" style="18" customWidth="1"/>
    <col min="2852" max="2852" width="13.140625" style="18" customWidth="1"/>
    <col min="2853" max="2853" width="13.85546875" style="18" customWidth="1"/>
    <col min="2854" max="2854" width="13.28515625" style="18" customWidth="1"/>
    <col min="2855" max="3072" width="8.85546875" style="18"/>
    <col min="3073" max="3073" width="7.7109375" style="18" customWidth="1"/>
    <col min="3074" max="3074" width="25.7109375" style="18" customWidth="1"/>
    <col min="3075" max="3077" width="15.7109375" style="18" customWidth="1"/>
    <col min="3078" max="3078" width="11.7109375" style="18" customWidth="1"/>
    <col min="3079" max="3080" width="12.7109375" style="18" customWidth="1"/>
    <col min="3081" max="3081" width="11.7109375" style="18" customWidth="1"/>
    <col min="3082" max="3083" width="12.7109375" style="18" customWidth="1"/>
    <col min="3084" max="3084" width="11.7109375" style="18" customWidth="1"/>
    <col min="3085" max="3086" width="12.7109375" style="18" customWidth="1"/>
    <col min="3087" max="3087" width="11.7109375" style="18" customWidth="1"/>
    <col min="3088" max="3089" width="12.7109375" style="18" customWidth="1"/>
    <col min="3090" max="3090" width="11.7109375" style="18" customWidth="1"/>
    <col min="3091" max="3092" width="12.7109375" style="18" customWidth="1"/>
    <col min="3093" max="3093" width="13" style="18" customWidth="1"/>
    <col min="3094" max="3095" width="13.85546875" style="18" customWidth="1"/>
    <col min="3096" max="3096" width="13.140625" style="18" customWidth="1"/>
    <col min="3097" max="3098" width="13.85546875" style="18" customWidth="1"/>
    <col min="3099" max="3099" width="13.140625" style="18" customWidth="1"/>
    <col min="3100" max="3101" width="13.85546875" style="18" customWidth="1"/>
    <col min="3102" max="3102" width="13.140625" style="18" customWidth="1"/>
    <col min="3103" max="3104" width="13.85546875" style="18" customWidth="1"/>
    <col min="3105" max="3105" width="13.140625" style="18" customWidth="1"/>
    <col min="3106" max="3107" width="13.85546875" style="18" customWidth="1"/>
    <col min="3108" max="3108" width="13.140625" style="18" customWidth="1"/>
    <col min="3109" max="3109" width="13.85546875" style="18" customWidth="1"/>
    <col min="3110" max="3110" width="13.28515625" style="18" customWidth="1"/>
    <col min="3111" max="3328" width="8.85546875" style="18"/>
    <col min="3329" max="3329" width="7.7109375" style="18" customWidth="1"/>
    <col min="3330" max="3330" width="25.7109375" style="18" customWidth="1"/>
    <col min="3331" max="3333" width="15.7109375" style="18" customWidth="1"/>
    <col min="3334" max="3334" width="11.7109375" style="18" customWidth="1"/>
    <col min="3335" max="3336" width="12.7109375" style="18" customWidth="1"/>
    <col min="3337" max="3337" width="11.7109375" style="18" customWidth="1"/>
    <col min="3338" max="3339" width="12.7109375" style="18" customWidth="1"/>
    <col min="3340" max="3340" width="11.7109375" style="18" customWidth="1"/>
    <col min="3341" max="3342" width="12.7109375" style="18" customWidth="1"/>
    <col min="3343" max="3343" width="11.7109375" style="18" customWidth="1"/>
    <col min="3344" max="3345" width="12.7109375" style="18" customWidth="1"/>
    <col min="3346" max="3346" width="11.7109375" style="18" customWidth="1"/>
    <col min="3347" max="3348" width="12.7109375" style="18" customWidth="1"/>
    <col min="3349" max="3349" width="13" style="18" customWidth="1"/>
    <col min="3350" max="3351" width="13.85546875" style="18" customWidth="1"/>
    <col min="3352" max="3352" width="13.140625" style="18" customWidth="1"/>
    <col min="3353" max="3354" width="13.85546875" style="18" customWidth="1"/>
    <col min="3355" max="3355" width="13.140625" style="18" customWidth="1"/>
    <col min="3356" max="3357" width="13.85546875" style="18" customWidth="1"/>
    <col min="3358" max="3358" width="13.140625" style="18" customWidth="1"/>
    <col min="3359" max="3360" width="13.85546875" style="18" customWidth="1"/>
    <col min="3361" max="3361" width="13.140625" style="18" customWidth="1"/>
    <col min="3362" max="3363" width="13.85546875" style="18" customWidth="1"/>
    <col min="3364" max="3364" width="13.140625" style="18" customWidth="1"/>
    <col min="3365" max="3365" width="13.85546875" style="18" customWidth="1"/>
    <col min="3366" max="3366" width="13.28515625" style="18" customWidth="1"/>
    <col min="3367" max="3584" width="8.85546875" style="18"/>
    <col min="3585" max="3585" width="7.7109375" style="18" customWidth="1"/>
    <col min="3586" max="3586" width="25.7109375" style="18" customWidth="1"/>
    <col min="3587" max="3589" width="15.7109375" style="18" customWidth="1"/>
    <col min="3590" max="3590" width="11.7109375" style="18" customWidth="1"/>
    <col min="3591" max="3592" width="12.7109375" style="18" customWidth="1"/>
    <col min="3593" max="3593" width="11.7109375" style="18" customWidth="1"/>
    <col min="3594" max="3595" width="12.7109375" style="18" customWidth="1"/>
    <col min="3596" max="3596" width="11.7109375" style="18" customWidth="1"/>
    <col min="3597" max="3598" width="12.7109375" style="18" customWidth="1"/>
    <col min="3599" max="3599" width="11.7109375" style="18" customWidth="1"/>
    <col min="3600" max="3601" width="12.7109375" style="18" customWidth="1"/>
    <col min="3602" max="3602" width="11.7109375" style="18" customWidth="1"/>
    <col min="3603" max="3604" width="12.7109375" style="18" customWidth="1"/>
    <col min="3605" max="3605" width="13" style="18" customWidth="1"/>
    <col min="3606" max="3607" width="13.85546875" style="18" customWidth="1"/>
    <col min="3608" max="3608" width="13.140625" style="18" customWidth="1"/>
    <col min="3609" max="3610" width="13.85546875" style="18" customWidth="1"/>
    <col min="3611" max="3611" width="13.140625" style="18" customWidth="1"/>
    <col min="3612" max="3613" width="13.85546875" style="18" customWidth="1"/>
    <col min="3614" max="3614" width="13.140625" style="18" customWidth="1"/>
    <col min="3615" max="3616" width="13.85546875" style="18" customWidth="1"/>
    <col min="3617" max="3617" width="13.140625" style="18" customWidth="1"/>
    <col min="3618" max="3619" width="13.85546875" style="18" customWidth="1"/>
    <col min="3620" max="3620" width="13.140625" style="18" customWidth="1"/>
    <col min="3621" max="3621" width="13.85546875" style="18" customWidth="1"/>
    <col min="3622" max="3622" width="13.28515625" style="18" customWidth="1"/>
    <col min="3623" max="3840" width="8.85546875" style="18"/>
    <col min="3841" max="3841" width="7.7109375" style="18" customWidth="1"/>
    <col min="3842" max="3842" width="25.7109375" style="18" customWidth="1"/>
    <col min="3843" max="3845" width="15.7109375" style="18" customWidth="1"/>
    <col min="3846" max="3846" width="11.7109375" style="18" customWidth="1"/>
    <col min="3847" max="3848" width="12.7109375" style="18" customWidth="1"/>
    <col min="3849" max="3849" width="11.7109375" style="18" customWidth="1"/>
    <col min="3850" max="3851" width="12.7109375" style="18" customWidth="1"/>
    <col min="3852" max="3852" width="11.7109375" style="18" customWidth="1"/>
    <col min="3853" max="3854" width="12.7109375" style="18" customWidth="1"/>
    <col min="3855" max="3855" width="11.7109375" style="18" customWidth="1"/>
    <col min="3856" max="3857" width="12.7109375" style="18" customWidth="1"/>
    <col min="3858" max="3858" width="11.7109375" style="18" customWidth="1"/>
    <col min="3859" max="3860" width="12.7109375" style="18" customWidth="1"/>
    <col min="3861" max="3861" width="13" style="18" customWidth="1"/>
    <col min="3862" max="3863" width="13.85546875" style="18" customWidth="1"/>
    <col min="3864" max="3864" width="13.140625" style="18" customWidth="1"/>
    <col min="3865" max="3866" width="13.85546875" style="18" customWidth="1"/>
    <col min="3867" max="3867" width="13.140625" style="18" customWidth="1"/>
    <col min="3868" max="3869" width="13.85546875" style="18" customWidth="1"/>
    <col min="3870" max="3870" width="13.140625" style="18" customWidth="1"/>
    <col min="3871" max="3872" width="13.85546875" style="18" customWidth="1"/>
    <col min="3873" max="3873" width="13.140625" style="18" customWidth="1"/>
    <col min="3874" max="3875" width="13.85546875" style="18" customWidth="1"/>
    <col min="3876" max="3876" width="13.140625" style="18" customWidth="1"/>
    <col min="3877" max="3877" width="13.85546875" style="18" customWidth="1"/>
    <col min="3878" max="3878" width="13.28515625" style="18" customWidth="1"/>
    <col min="3879" max="4096" width="8.85546875" style="18"/>
    <col min="4097" max="4097" width="7.7109375" style="18" customWidth="1"/>
    <col min="4098" max="4098" width="25.7109375" style="18" customWidth="1"/>
    <col min="4099" max="4101" width="15.7109375" style="18" customWidth="1"/>
    <col min="4102" max="4102" width="11.7109375" style="18" customWidth="1"/>
    <col min="4103" max="4104" width="12.7109375" style="18" customWidth="1"/>
    <col min="4105" max="4105" width="11.7109375" style="18" customWidth="1"/>
    <col min="4106" max="4107" width="12.7109375" style="18" customWidth="1"/>
    <col min="4108" max="4108" width="11.7109375" style="18" customWidth="1"/>
    <col min="4109" max="4110" width="12.7109375" style="18" customWidth="1"/>
    <col min="4111" max="4111" width="11.7109375" style="18" customWidth="1"/>
    <col min="4112" max="4113" width="12.7109375" style="18" customWidth="1"/>
    <col min="4114" max="4114" width="11.7109375" style="18" customWidth="1"/>
    <col min="4115" max="4116" width="12.7109375" style="18" customWidth="1"/>
    <col min="4117" max="4117" width="13" style="18" customWidth="1"/>
    <col min="4118" max="4119" width="13.85546875" style="18" customWidth="1"/>
    <col min="4120" max="4120" width="13.140625" style="18" customWidth="1"/>
    <col min="4121" max="4122" width="13.85546875" style="18" customWidth="1"/>
    <col min="4123" max="4123" width="13.140625" style="18" customWidth="1"/>
    <col min="4124" max="4125" width="13.85546875" style="18" customWidth="1"/>
    <col min="4126" max="4126" width="13.140625" style="18" customWidth="1"/>
    <col min="4127" max="4128" width="13.85546875" style="18" customWidth="1"/>
    <col min="4129" max="4129" width="13.140625" style="18" customWidth="1"/>
    <col min="4130" max="4131" width="13.85546875" style="18" customWidth="1"/>
    <col min="4132" max="4132" width="13.140625" style="18" customWidth="1"/>
    <col min="4133" max="4133" width="13.85546875" style="18" customWidth="1"/>
    <col min="4134" max="4134" width="13.28515625" style="18" customWidth="1"/>
    <col min="4135" max="4352" width="8.85546875" style="18"/>
    <col min="4353" max="4353" width="7.7109375" style="18" customWidth="1"/>
    <col min="4354" max="4354" width="25.7109375" style="18" customWidth="1"/>
    <col min="4355" max="4357" width="15.7109375" style="18" customWidth="1"/>
    <col min="4358" max="4358" width="11.7109375" style="18" customWidth="1"/>
    <col min="4359" max="4360" width="12.7109375" style="18" customWidth="1"/>
    <col min="4361" max="4361" width="11.7109375" style="18" customWidth="1"/>
    <col min="4362" max="4363" width="12.7109375" style="18" customWidth="1"/>
    <col min="4364" max="4364" width="11.7109375" style="18" customWidth="1"/>
    <col min="4365" max="4366" width="12.7109375" style="18" customWidth="1"/>
    <col min="4367" max="4367" width="11.7109375" style="18" customWidth="1"/>
    <col min="4368" max="4369" width="12.7109375" style="18" customWidth="1"/>
    <col min="4370" max="4370" width="11.7109375" style="18" customWidth="1"/>
    <col min="4371" max="4372" width="12.7109375" style="18" customWidth="1"/>
    <col min="4373" max="4373" width="13" style="18" customWidth="1"/>
    <col min="4374" max="4375" width="13.85546875" style="18" customWidth="1"/>
    <col min="4376" max="4376" width="13.140625" style="18" customWidth="1"/>
    <col min="4377" max="4378" width="13.85546875" style="18" customWidth="1"/>
    <col min="4379" max="4379" width="13.140625" style="18" customWidth="1"/>
    <col min="4380" max="4381" width="13.85546875" style="18" customWidth="1"/>
    <col min="4382" max="4382" width="13.140625" style="18" customWidth="1"/>
    <col min="4383" max="4384" width="13.85546875" style="18" customWidth="1"/>
    <col min="4385" max="4385" width="13.140625" style="18" customWidth="1"/>
    <col min="4386" max="4387" width="13.85546875" style="18" customWidth="1"/>
    <col min="4388" max="4388" width="13.140625" style="18" customWidth="1"/>
    <col min="4389" max="4389" width="13.85546875" style="18" customWidth="1"/>
    <col min="4390" max="4390" width="13.28515625" style="18" customWidth="1"/>
    <col min="4391" max="4608" width="8.85546875" style="18"/>
    <col min="4609" max="4609" width="7.7109375" style="18" customWidth="1"/>
    <col min="4610" max="4610" width="25.7109375" style="18" customWidth="1"/>
    <col min="4611" max="4613" width="15.7109375" style="18" customWidth="1"/>
    <col min="4614" max="4614" width="11.7109375" style="18" customWidth="1"/>
    <col min="4615" max="4616" width="12.7109375" style="18" customWidth="1"/>
    <col min="4617" max="4617" width="11.7109375" style="18" customWidth="1"/>
    <col min="4618" max="4619" width="12.7109375" style="18" customWidth="1"/>
    <col min="4620" max="4620" width="11.7109375" style="18" customWidth="1"/>
    <col min="4621" max="4622" width="12.7109375" style="18" customWidth="1"/>
    <col min="4623" max="4623" width="11.7109375" style="18" customWidth="1"/>
    <col min="4624" max="4625" width="12.7109375" style="18" customWidth="1"/>
    <col min="4626" max="4626" width="11.7109375" style="18" customWidth="1"/>
    <col min="4627" max="4628" width="12.7109375" style="18" customWidth="1"/>
    <col min="4629" max="4629" width="13" style="18" customWidth="1"/>
    <col min="4630" max="4631" width="13.85546875" style="18" customWidth="1"/>
    <col min="4632" max="4632" width="13.140625" style="18" customWidth="1"/>
    <col min="4633" max="4634" width="13.85546875" style="18" customWidth="1"/>
    <col min="4635" max="4635" width="13.140625" style="18" customWidth="1"/>
    <col min="4636" max="4637" width="13.85546875" style="18" customWidth="1"/>
    <col min="4638" max="4638" width="13.140625" style="18" customWidth="1"/>
    <col min="4639" max="4640" width="13.85546875" style="18" customWidth="1"/>
    <col min="4641" max="4641" width="13.140625" style="18" customWidth="1"/>
    <col min="4642" max="4643" width="13.85546875" style="18" customWidth="1"/>
    <col min="4644" max="4644" width="13.140625" style="18" customWidth="1"/>
    <col min="4645" max="4645" width="13.85546875" style="18" customWidth="1"/>
    <col min="4646" max="4646" width="13.28515625" style="18" customWidth="1"/>
    <col min="4647" max="4864" width="8.85546875" style="18"/>
    <col min="4865" max="4865" width="7.7109375" style="18" customWidth="1"/>
    <col min="4866" max="4866" width="25.7109375" style="18" customWidth="1"/>
    <col min="4867" max="4869" width="15.7109375" style="18" customWidth="1"/>
    <col min="4870" max="4870" width="11.7109375" style="18" customWidth="1"/>
    <col min="4871" max="4872" width="12.7109375" style="18" customWidth="1"/>
    <col min="4873" max="4873" width="11.7109375" style="18" customWidth="1"/>
    <col min="4874" max="4875" width="12.7109375" style="18" customWidth="1"/>
    <col min="4876" max="4876" width="11.7109375" style="18" customWidth="1"/>
    <col min="4877" max="4878" width="12.7109375" style="18" customWidth="1"/>
    <col min="4879" max="4879" width="11.7109375" style="18" customWidth="1"/>
    <col min="4880" max="4881" width="12.7109375" style="18" customWidth="1"/>
    <col min="4882" max="4882" width="11.7109375" style="18" customWidth="1"/>
    <col min="4883" max="4884" width="12.7109375" style="18" customWidth="1"/>
    <col min="4885" max="4885" width="13" style="18" customWidth="1"/>
    <col min="4886" max="4887" width="13.85546875" style="18" customWidth="1"/>
    <col min="4888" max="4888" width="13.140625" style="18" customWidth="1"/>
    <col min="4889" max="4890" width="13.85546875" style="18" customWidth="1"/>
    <col min="4891" max="4891" width="13.140625" style="18" customWidth="1"/>
    <col min="4892" max="4893" width="13.85546875" style="18" customWidth="1"/>
    <col min="4894" max="4894" width="13.140625" style="18" customWidth="1"/>
    <col min="4895" max="4896" width="13.85546875" style="18" customWidth="1"/>
    <col min="4897" max="4897" width="13.140625" style="18" customWidth="1"/>
    <col min="4898" max="4899" width="13.85546875" style="18" customWidth="1"/>
    <col min="4900" max="4900" width="13.140625" style="18" customWidth="1"/>
    <col min="4901" max="4901" width="13.85546875" style="18" customWidth="1"/>
    <col min="4902" max="4902" width="13.28515625" style="18" customWidth="1"/>
    <col min="4903" max="5120" width="8.85546875" style="18"/>
    <col min="5121" max="5121" width="7.7109375" style="18" customWidth="1"/>
    <col min="5122" max="5122" width="25.7109375" style="18" customWidth="1"/>
    <col min="5123" max="5125" width="15.7109375" style="18" customWidth="1"/>
    <col min="5126" max="5126" width="11.7109375" style="18" customWidth="1"/>
    <col min="5127" max="5128" width="12.7109375" style="18" customWidth="1"/>
    <col min="5129" max="5129" width="11.7109375" style="18" customWidth="1"/>
    <col min="5130" max="5131" width="12.7109375" style="18" customWidth="1"/>
    <col min="5132" max="5132" width="11.7109375" style="18" customWidth="1"/>
    <col min="5133" max="5134" width="12.7109375" style="18" customWidth="1"/>
    <col min="5135" max="5135" width="11.7109375" style="18" customWidth="1"/>
    <col min="5136" max="5137" width="12.7109375" style="18" customWidth="1"/>
    <col min="5138" max="5138" width="11.7109375" style="18" customWidth="1"/>
    <col min="5139" max="5140" width="12.7109375" style="18" customWidth="1"/>
    <col min="5141" max="5141" width="13" style="18" customWidth="1"/>
    <col min="5142" max="5143" width="13.85546875" style="18" customWidth="1"/>
    <col min="5144" max="5144" width="13.140625" style="18" customWidth="1"/>
    <col min="5145" max="5146" width="13.85546875" style="18" customWidth="1"/>
    <col min="5147" max="5147" width="13.140625" style="18" customWidth="1"/>
    <col min="5148" max="5149" width="13.85546875" style="18" customWidth="1"/>
    <col min="5150" max="5150" width="13.140625" style="18" customWidth="1"/>
    <col min="5151" max="5152" width="13.85546875" style="18" customWidth="1"/>
    <col min="5153" max="5153" width="13.140625" style="18" customWidth="1"/>
    <col min="5154" max="5155" width="13.85546875" style="18" customWidth="1"/>
    <col min="5156" max="5156" width="13.140625" style="18" customWidth="1"/>
    <col min="5157" max="5157" width="13.85546875" style="18" customWidth="1"/>
    <col min="5158" max="5158" width="13.28515625" style="18" customWidth="1"/>
    <col min="5159" max="5376" width="8.85546875" style="18"/>
    <col min="5377" max="5377" width="7.7109375" style="18" customWidth="1"/>
    <col min="5378" max="5378" width="25.7109375" style="18" customWidth="1"/>
    <col min="5379" max="5381" width="15.7109375" style="18" customWidth="1"/>
    <col min="5382" max="5382" width="11.7109375" style="18" customWidth="1"/>
    <col min="5383" max="5384" width="12.7109375" style="18" customWidth="1"/>
    <col min="5385" max="5385" width="11.7109375" style="18" customWidth="1"/>
    <col min="5386" max="5387" width="12.7109375" style="18" customWidth="1"/>
    <col min="5388" max="5388" width="11.7109375" style="18" customWidth="1"/>
    <col min="5389" max="5390" width="12.7109375" style="18" customWidth="1"/>
    <col min="5391" max="5391" width="11.7109375" style="18" customWidth="1"/>
    <col min="5392" max="5393" width="12.7109375" style="18" customWidth="1"/>
    <col min="5394" max="5394" width="11.7109375" style="18" customWidth="1"/>
    <col min="5395" max="5396" width="12.7109375" style="18" customWidth="1"/>
    <col min="5397" max="5397" width="13" style="18" customWidth="1"/>
    <col min="5398" max="5399" width="13.85546875" style="18" customWidth="1"/>
    <col min="5400" max="5400" width="13.140625" style="18" customWidth="1"/>
    <col min="5401" max="5402" width="13.85546875" style="18" customWidth="1"/>
    <col min="5403" max="5403" width="13.140625" style="18" customWidth="1"/>
    <col min="5404" max="5405" width="13.85546875" style="18" customWidth="1"/>
    <col min="5406" max="5406" width="13.140625" style="18" customWidth="1"/>
    <col min="5407" max="5408" width="13.85546875" style="18" customWidth="1"/>
    <col min="5409" max="5409" width="13.140625" style="18" customWidth="1"/>
    <col min="5410" max="5411" width="13.85546875" style="18" customWidth="1"/>
    <col min="5412" max="5412" width="13.140625" style="18" customWidth="1"/>
    <col min="5413" max="5413" width="13.85546875" style="18" customWidth="1"/>
    <col min="5414" max="5414" width="13.28515625" style="18" customWidth="1"/>
    <col min="5415" max="5632" width="8.85546875" style="18"/>
    <col min="5633" max="5633" width="7.7109375" style="18" customWidth="1"/>
    <col min="5634" max="5634" width="25.7109375" style="18" customWidth="1"/>
    <col min="5635" max="5637" width="15.7109375" style="18" customWidth="1"/>
    <col min="5638" max="5638" width="11.7109375" style="18" customWidth="1"/>
    <col min="5639" max="5640" width="12.7109375" style="18" customWidth="1"/>
    <col min="5641" max="5641" width="11.7109375" style="18" customWidth="1"/>
    <col min="5642" max="5643" width="12.7109375" style="18" customWidth="1"/>
    <col min="5644" max="5644" width="11.7109375" style="18" customWidth="1"/>
    <col min="5645" max="5646" width="12.7109375" style="18" customWidth="1"/>
    <col min="5647" max="5647" width="11.7109375" style="18" customWidth="1"/>
    <col min="5648" max="5649" width="12.7109375" style="18" customWidth="1"/>
    <col min="5650" max="5650" width="11.7109375" style="18" customWidth="1"/>
    <col min="5651" max="5652" width="12.7109375" style="18" customWidth="1"/>
    <col min="5653" max="5653" width="13" style="18" customWidth="1"/>
    <col min="5654" max="5655" width="13.85546875" style="18" customWidth="1"/>
    <col min="5656" max="5656" width="13.140625" style="18" customWidth="1"/>
    <col min="5657" max="5658" width="13.85546875" style="18" customWidth="1"/>
    <col min="5659" max="5659" width="13.140625" style="18" customWidth="1"/>
    <col min="5660" max="5661" width="13.85546875" style="18" customWidth="1"/>
    <col min="5662" max="5662" width="13.140625" style="18" customWidth="1"/>
    <col min="5663" max="5664" width="13.85546875" style="18" customWidth="1"/>
    <col min="5665" max="5665" width="13.140625" style="18" customWidth="1"/>
    <col min="5666" max="5667" width="13.85546875" style="18" customWidth="1"/>
    <col min="5668" max="5668" width="13.140625" style="18" customWidth="1"/>
    <col min="5669" max="5669" width="13.85546875" style="18" customWidth="1"/>
    <col min="5670" max="5670" width="13.28515625" style="18" customWidth="1"/>
    <col min="5671" max="5888" width="8.85546875" style="18"/>
    <col min="5889" max="5889" width="7.7109375" style="18" customWidth="1"/>
    <col min="5890" max="5890" width="25.7109375" style="18" customWidth="1"/>
    <col min="5891" max="5893" width="15.7109375" style="18" customWidth="1"/>
    <col min="5894" max="5894" width="11.7109375" style="18" customWidth="1"/>
    <col min="5895" max="5896" width="12.7109375" style="18" customWidth="1"/>
    <col min="5897" max="5897" width="11.7109375" style="18" customWidth="1"/>
    <col min="5898" max="5899" width="12.7109375" style="18" customWidth="1"/>
    <col min="5900" max="5900" width="11.7109375" style="18" customWidth="1"/>
    <col min="5901" max="5902" width="12.7109375" style="18" customWidth="1"/>
    <col min="5903" max="5903" width="11.7109375" style="18" customWidth="1"/>
    <col min="5904" max="5905" width="12.7109375" style="18" customWidth="1"/>
    <col min="5906" max="5906" width="11.7109375" style="18" customWidth="1"/>
    <col min="5907" max="5908" width="12.7109375" style="18" customWidth="1"/>
    <col min="5909" max="5909" width="13" style="18" customWidth="1"/>
    <col min="5910" max="5911" width="13.85546875" style="18" customWidth="1"/>
    <col min="5912" max="5912" width="13.140625" style="18" customWidth="1"/>
    <col min="5913" max="5914" width="13.85546875" style="18" customWidth="1"/>
    <col min="5915" max="5915" width="13.140625" style="18" customWidth="1"/>
    <col min="5916" max="5917" width="13.85546875" style="18" customWidth="1"/>
    <col min="5918" max="5918" width="13.140625" style="18" customWidth="1"/>
    <col min="5919" max="5920" width="13.85546875" style="18" customWidth="1"/>
    <col min="5921" max="5921" width="13.140625" style="18" customWidth="1"/>
    <col min="5922" max="5923" width="13.85546875" style="18" customWidth="1"/>
    <col min="5924" max="5924" width="13.140625" style="18" customWidth="1"/>
    <col min="5925" max="5925" width="13.85546875" style="18" customWidth="1"/>
    <col min="5926" max="5926" width="13.28515625" style="18" customWidth="1"/>
    <col min="5927" max="6144" width="8.85546875" style="18"/>
    <col min="6145" max="6145" width="7.7109375" style="18" customWidth="1"/>
    <col min="6146" max="6146" width="25.7109375" style="18" customWidth="1"/>
    <col min="6147" max="6149" width="15.7109375" style="18" customWidth="1"/>
    <col min="6150" max="6150" width="11.7109375" style="18" customWidth="1"/>
    <col min="6151" max="6152" width="12.7109375" style="18" customWidth="1"/>
    <col min="6153" max="6153" width="11.7109375" style="18" customWidth="1"/>
    <col min="6154" max="6155" width="12.7109375" style="18" customWidth="1"/>
    <col min="6156" max="6156" width="11.7109375" style="18" customWidth="1"/>
    <col min="6157" max="6158" width="12.7109375" style="18" customWidth="1"/>
    <col min="6159" max="6159" width="11.7109375" style="18" customWidth="1"/>
    <col min="6160" max="6161" width="12.7109375" style="18" customWidth="1"/>
    <col min="6162" max="6162" width="11.7109375" style="18" customWidth="1"/>
    <col min="6163" max="6164" width="12.7109375" style="18" customWidth="1"/>
    <col min="6165" max="6165" width="13" style="18" customWidth="1"/>
    <col min="6166" max="6167" width="13.85546875" style="18" customWidth="1"/>
    <col min="6168" max="6168" width="13.140625" style="18" customWidth="1"/>
    <col min="6169" max="6170" width="13.85546875" style="18" customWidth="1"/>
    <col min="6171" max="6171" width="13.140625" style="18" customWidth="1"/>
    <col min="6172" max="6173" width="13.85546875" style="18" customWidth="1"/>
    <col min="6174" max="6174" width="13.140625" style="18" customWidth="1"/>
    <col min="6175" max="6176" width="13.85546875" style="18" customWidth="1"/>
    <col min="6177" max="6177" width="13.140625" style="18" customWidth="1"/>
    <col min="6178" max="6179" width="13.85546875" style="18" customWidth="1"/>
    <col min="6180" max="6180" width="13.140625" style="18" customWidth="1"/>
    <col min="6181" max="6181" width="13.85546875" style="18" customWidth="1"/>
    <col min="6182" max="6182" width="13.28515625" style="18" customWidth="1"/>
    <col min="6183" max="6400" width="8.85546875" style="18"/>
    <col min="6401" max="6401" width="7.7109375" style="18" customWidth="1"/>
    <col min="6402" max="6402" width="25.7109375" style="18" customWidth="1"/>
    <col min="6403" max="6405" width="15.7109375" style="18" customWidth="1"/>
    <col min="6406" max="6406" width="11.7109375" style="18" customWidth="1"/>
    <col min="6407" max="6408" width="12.7109375" style="18" customWidth="1"/>
    <col min="6409" max="6409" width="11.7109375" style="18" customWidth="1"/>
    <col min="6410" max="6411" width="12.7109375" style="18" customWidth="1"/>
    <col min="6412" max="6412" width="11.7109375" style="18" customWidth="1"/>
    <col min="6413" max="6414" width="12.7109375" style="18" customWidth="1"/>
    <col min="6415" max="6415" width="11.7109375" style="18" customWidth="1"/>
    <col min="6416" max="6417" width="12.7109375" style="18" customWidth="1"/>
    <col min="6418" max="6418" width="11.7109375" style="18" customWidth="1"/>
    <col min="6419" max="6420" width="12.7109375" style="18" customWidth="1"/>
    <col min="6421" max="6421" width="13" style="18" customWidth="1"/>
    <col min="6422" max="6423" width="13.85546875" style="18" customWidth="1"/>
    <col min="6424" max="6424" width="13.140625" style="18" customWidth="1"/>
    <col min="6425" max="6426" width="13.85546875" style="18" customWidth="1"/>
    <col min="6427" max="6427" width="13.140625" style="18" customWidth="1"/>
    <col min="6428" max="6429" width="13.85546875" style="18" customWidth="1"/>
    <col min="6430" max="6430" width="13.140625" style="18" customWidth="1"/>
    <col min="6431" max="6432" width="13.85546875" style="18" customWidth="1"/>
    <col min="6433" max="6433" width="13.140625" style="18" customWidth="1"/>
    <col min="6434" max="6435" width="13.85546875" style="18" customWidth="1"/>
    <col min="6436" max="6436" width="13.140625" style="18" customWidth="1"/>
    <col min="6437" max="6437" width="13.85546875" style="18" customWidth="1"/>
    <col min="6438" max="6438" width="13.28515625" style="18" customWidth="1"/>
    <col min="6439" max="6656" width="8.85546875" style="18"/>
    <col min="6657" max="6657" width="7.7109375" style="18" customWidth="1"/>
    <col min="6658" max="6658" width="25.7109375" style="18" customWidth="1"/>
    <col min="6659" max="6661" width="15.7109375" style="18" customWidth="1"/>
    <col min="6662" max="6662" width="11.7109375" style="18" customWidth="1"/>
    <col min="6663" max="6664" width="12.7109375" style="18" customWidth="1"/>
    <col min="6665" max="6665" width="11.7109375" style="18" customWidth="1"/>
    <col min="6666" max="6667" width="12.7109375" style="18" customWidth="1"/>
    <col min="6668" max="6668" width="11.7109375" style="18" customWidth="1"/>
    <col min="6669" max="6670" width="12.7109375" style="18" customWidth="1"/>
    <col min="6671" max="6671" width="11.7109375" style="18" customWidth="1"/>
    <col min="6672" max="6673" width="12.7109375" style="18" customWidth="1"/>
    <col min="6674" max="6674" width="11.7109375" style="18" customWidth="1"/>
    <col min="6675" max="6676" width="12.7109375" style="18" customWidth="1"/>
    <col min="6677" max="6677" width="13" style="18" customWidth="1"/>
    <col min="6678" max="6679" width="13.85546875" style="18" customWidth="1"/>
    <col min="6680" max="6680" width="13.140625" style="18" customWidth="1"/>
    <col min="6681" max="6682" width="13.85546875" style="18" customWidth="1"/>
    <col min="6683" max="6683" width="13.140625" style="18" customWidth="1"/>
    <col min="6684" max="6685" width="13.85546875" style="18" customWidth="1"/>
    <col min="6686" max="6686" width="13.140625" style="18" customWidth="1"/>
    <col min="6687" max="6688" width="13.85546875" style="18" customWidth="1"/>
    <col min="6689" max="6689" width="13.140625" style="18" customWidth="1"/>
    <col min="6690" max="6691" width="13.85546875" style="18" customWidth="1"/>
    <col min="6692" max="6692" width="13.140625" style="18" customWidth="1"/>
    <col min="6693" max="6693" width="13.85546875" style="18" customWidth="1"/>
    <col min="6694" max="6694" width="13.28515625" style="18" customWidth="1"/>
    <col min="6695" max="6912" width="8.85546875" style="18"/>
    <col min="6913" max="6913" width="7.7109375" style="18" customWidth="1"/>
    <col min="6914" max="6914" width="25.7109375" style="18" customWidth="1"/>
    <col min="6915" max="6917" width="15.7109375" style="18" customWidth="1"/>
    <col min="6918" max="6918" width="11.7109375" style="18" customWidth="1"/>
    <col min="6919" max="6920" width="12.7109375" style="18" customWidth="1"/>
    <col min="6921" max="6921" width="11.7109375" style="18" customWidth="1"/>
    <col min="6922" max="6923" width="12.7109375" style="18" customWidth="1"/>
    <col min="6924" max="6924" width="11.7109375" style="18" customWidth="1"/>
    <col min="6925" max="6926" width="12.7109375" style="18" customWidth="1"/>
    <col min="6927" max="6927" width="11.7109375" style="18" customWidth="1"/>
    <col min="6928" max="6929" width="12.7109375" style="18" customWidth="1"/>
    <col min="6930" max="6930" width="11.7109375" style="18" customWidth="1"/>
    <col min="6931" max="6932" width="12.7109375" style="18" customWidth="1"/>
    <col min="6933" max="6933" width="13" style="18" customWidth="1"/>
    <col min="6934" max="6935" width="13.85546875" style="18" customWidth="1"/>
    <col min="6936" max="6936" width="13.140625" style="18" customWidth="1"/>
    <col min="6937" max="6938" width="13.85546875" style="18" customWidth="1"/>
    <col min="6939" max="6939" width="13.140625" style="18" customWidth="1"/>
    <col min="6940" max="6941" width="13.85546875" style="18" customWidth="1"/>
    <col min="6942" max="6942" width="13.140625" style="18" customWidth="1"/>
    <col min="6943" max="6944" width="13.85546875" style="18" customWidth="1"/>
    <col min="6945" max="6945" width="13.140625" style="18" customWidth="1"/>
    <col min="6946" max="6947" width="13.85546875" style="18" customWidth="1"/>
    <col min="6948" max="6948" width="13.140625" style="18" customWidth="1"/>
    <col min="6949" max="6949" width="13.85546875" style="18" customWidth="1"/>
    <col min="6950" max="6950" width="13.28515625" style="18" customWidth="1"/>
    <col min="6951" max="7168" width="8.85546875" style="18"/>
    <col min="7169" max="7169" width="7.7109375" style="18" customWidth="1"/>
    <col min="7170" max="7170" width="25.7109375" style="18" customWidth="1"/>
    <col min="7171" max="7173" width="15.7109375" style="18" customWidth="1"/>
    <col min="7174" max="7174" width="11.7109375" style="18" customWidth="1"/>
    <col min="7175" max="7176" width="12.7109375" style="18" customWidth="1"/>
    <col min="7177" max="7177" width="11.7109375" style="18" customWidth="1"/>
    <col min="7178" max="7179" width="12.7109375" style="18" customWidth="1"/>
    <col min="7180" max="7180" width="11.7109375" style="18" customWidth="1"/>
    <col min="7181" max="7182" width="12.7109375" style="18" customWidth="1"/>
    <col min="7183" max="7183" width="11.7109375" style="18" customWidth="1"/>
    <col min="7184" max="7185" width="12.7109375" style="18" customWidth="1"/>
    <col min="7186" max="7186" width="11.7109375" style="18" customWidth="1"/>
    <col min="7187" max="7188" width="12.7109375" style="18" customWidth="1"/>
    <col min="7189" max="7189" width="13" style="18" customWidth="1"/>
    <col min="7190" max="7191" width="13.85546875" style="18" customWidth="1"/>
    <col min="7192" max="7192" width="13.140625" style="18" customWidth="1"/>
    <col min="7193" max="7194" width="13.85546875" style="18" customWidth="1"/>
    <col min="7195" max="7195" width="13.140625" style="18" customWidth="1"/>
    <col min="7196" max="7197" width="13.85546875" style="18" customWidth="1"/>
    <col min="7198" max="7198" width="13.140625" style="18" customWidth="1"/>
    <col min="7199" max="7200" width="13.85546875" style="18" customWidth="1"/>
    <col min="7201" max="7201" width="13.140625" style="18" customWidth="1"/>
    <col min="7202" max="7203" width="13.85546875" style="18" customWidth="1"/>
    <col min="7204" max="7204" width="13.140625" style="18" customWidth="1"/>
    <col min="7205" max="7205" width="13.85546875" style="18" customWidth="1"/>
    <col min="7206" max="7206" width="13.28515625" style="18" customWidth="1"/>
    <col min="7207" max="7424" width="8.85546875" style="18"/>
    <col min="7425" max="7425" width="7.7109375" style="18" customWidth="1"/>
    <col min="7426" max="7426" width="25.7109375" style="18" customWidth="1"/>
    <col min="7427" max="7429" width="15.7109375" style="18" customWidth="1"/>
    <col min="7430" max="7430" width="11.7109375" style="18" customWidth="1"/>
    <col min="7431" max="7432" width="12.7109375" style="18" customWidth="1"/>
    <col min="7433" max="7433" width="11.7109375" style="18" customWidth="1"/>
    <col min="7434" max="7435" width="12.7109375" style="18" customWidth="1"/>
    <col min="7436" max="7436" width="11.7109375" style="18" customWidth="1"/>
    <col min="7437" max="7438" width="12.7109375" style="18" customWidth="1"/>
    <col min="7439" max="7439" width="11.7109375" style="18" customWidth="1"/>
    <col min="7440" max="7441" width="12.7109375" style="18" customWidth="1"/>
    <col min="7442" max="7442" width="11.7109375" style="18" customWidth="1"/>
    <col min="7443" max="7444" width="12.7109375" style="18" customWidth="1"/>
    <col min="7445" max="7445" width="13" style="18" customWidth="1"/>
    <col min="7446" max="7447" width="13.85546875" style="18" customWidth="1"/>
    <col min="7448" max="7448" width="13.140625" style="18" customWidth="1"/>
    <col min="7449" max="7450" width="13.85546875" style="18" customWidth="1"/>
    <col min="7451" max="7451" width="13.140625" style="18" customWidth="1"/>
    <col min="7452" max="7453" width="13.85546875" style="18" customWidth="1"/>
    <col min="7454" max="7454" width="13.140625" style="18" customWidth="1"/>
    <col min="7455" max="7456" width="13.85546875" style="18" customWidth="1"/>
    <col min="7457" max="7457" width="13.140625" style="18" customWidth="1"/>
    <col min="7458" max="7459" width="13.85546875" style="18" customWidth="1"/>
    <col min="7460" max="7460" width="13.140625" style="18" customWidth="1"/>
    <col min="7461" max="7461" width="13.85546875" style="18" customWidth="1"/>
    <col min="7462" max="7462" width="13.28515625" style="18" customWidth="1"/>
    <col min="7463" max="7680" width="8.85546875" style="18"/>
    <col min="7681" max="7681" width="7.7109375" style="18" customWidth="1"/>
    <col min="7682" max="7682" width="25.7109375" style="18" customWidth="1"/>
    <col min="7683" max="7685" width="15.7109375" style="18" customWidth="1"/>
    <col min="7686" max="7686" width="11.7109375" style="18" customWidth="1"/>
    <col min="7687" max="7688" width="12.7109375" style="18" customWidth="1"/>
    <col min="7689" max="7689" width="11.7109375" style="18" customWidth="1"/>
    <col min="7690" max="7691" width="12.7109375" style="18" customWidth="1"/>
    <col min="7692" max="7692" width="11.7109375" style="18" customWidth="1"/>
    <col min="7693" max="7694" width="12.7109375" style="18" customWidth="1"/>
    <col min="7695" max="7695" width="11.7109375" style="18" customWidth="1"/>
    <col min="7696" max="7697" width="12.7109375" style="18" customWidth="1"/>
    <col min="7698" max="7698" width="11.7109375" style="18" customWidth="1"/>
    <col min="7699" max="7700" width="12.7109375" style="18" customWidth="1"/>
    <col min="7701" max="7701" width="13" style="18" customWidth="1"/>
    <col min="7702" max="7703" width="13.85546875" style="18" customWidth="1"/>
    <col min="7704" max="7704" width="13.140625" style="18" customWidth="1"/>
    <col min="7705" max="7706" width="13.85546875" style="18" customWidth="1"/>
    <col min="7707" max="7707" width="13.140625" style="18" customWidth="1"/>
    <col min="7708" max="7709" width="13.85546875" style="18" customWidth="1"/>
    <col min="7710" max="7710" width="13.140625" style="18" customWidth="1"/>
    <col min="7711" max="7712" width="13.85546875" style="18" customWidth="1"/>
    <col min="7713" max="7713" width="13.140625" style="18" customWidth="1"/>
    <col min="7714" max="7715" width="13.85546875" style="18" customWidth="1"/>
    <col min="7716" max="7716" width="13.140625" style="18" customWidth="1"/>
    <col min="7717" max="7717" width="13.85546875" style="18" customWidth="1"/>
    <col min="7718" max="7718" width="13.28515625" style="18" customWidth="1"/>
    <col min="7719" max="7936" width="8.85546875" style="18"/>
    <col min="7937" max="7937" width="7.7109375" style="18" customWidth="1"/>
    <col min="7938" max="7938" width="25.7109375" style="18" customWidth="1"/>
    <col min="7939" max="7941" width="15.7109375" style="18" customWidth="1"/>
    <col min="7942" max="7942" width="11.7109375" style="18" customWidth="1"/>
    <col min="7943" max="7944" width="12.7109375" style="18" customWidth="1"/>
    <col min="7945" max="7945" width="11.7109375" style="18" customWidth="1"/>
    <col min="7946" max="7947" width="12.7109375" style="18" customWidth="1"/>
    <col min="7948" max="7948" width="11.7109375" style="18" customWidth="1"/>
    <col min="7949" max="7950" width="12.7109375" style="18" customWidth="1"/>
    <col min="7951" max="7951" width="11.7109375" style="18" customWidth="1"/>
    <col min="7952" max="7953" width="12.7109375" style="18" customWidth="1"/>
    <col min="7954" max="7954" width="11.7109375" style="18" customWidth="1"/>
    <col min="7955" max="7956" width="12.7109375" style="18" customWidth="1"/>
    <col min="7957" max="7957" width="13" style="18" customWidth="1"/>
    <col min="7958" max="7959" width="13.85546875" style="18" customWidth="1"/>
    <col min="7960" max="7960" width="13.140625" style="18" customWidth="1"/>
    <col min="7961" max="7962" width="13.85546875" style="18" customWidth="1"/>
    <col min="7963" max="7963" width="13.140625" style="18" customWidth="1"/>
    <col min="7964" max="7965" width="13.85546875" style="18" customWidth="1"/>
    <col min="7966" max="7966" width="13.140625" style="18" customWidth="1"/>
    <col min="7967" max="7968" width="13.85546875" style="18" customWidth="1"/>
    <col min="7969" max="7969" width="13.140625" style="18" customWidth="1"/>
    <col min="7970" max="7971" width="13.85546875" style="18" customWidth="1"/>
    <col min="7972" max="7972" width="13.140625" style="18" customWidth="1"/>
    <col min="7973" max="7973" width="13.85546875" style="18" customWidth="1"/>
    <col min="7974" max="7974" width="13.28515625" style="18" customWidth="1"/>
    <col min="7975" max="8192" width="8.85546875" style="18"/>
    <col min="8193" max="8193" width="7.7109375" style="18" customWidth="1"/>
    <col min="8194" max="8194" width="25.7109375" style="18" customWidth="1"/>
    <col min="8195" max="8197" width="15.7109375" style="18" customWidth="1"/>
    <col min="8198" max="8198" width="11.7109375" style="18" customWidth="1"/>
    <col min="8199" max="8200" width="12.7109375" style="18" customWidth="1"/>
    <col min="8201" max="8201" width="11.7109375" style="18" customWidth="1"/>
    <col min="8202" max="8203" width="12.7109375" style="18" customWidth="1"/>
    <col min="8204" max="8204" width="11.7109375" style="18" customWidth="1"/>
    <col min="8205" max="8206" width="12.7109375" style="18" customWidth="1"/>
    <col min="8207" max="8207" width="11.7109375" style="18" customWidth="1"/>
    <col min="8208" max="8209" width="12.7109375" style="18" customWidth="1"/>
    <col min="8210" max="8210" width="11.7109375" style="18" customWidth="1"/>
    <col min="8211" max="8212" width="12.7109375" style="18" customWidth="1"/>
    <col min="8213" max="8213" width="13" style="18" customWidth="1"/>
    <col min="8214" max="8215" width="13.85546875" style="18" customWidth="1"/>
    <col min="8216" max="8216" width="13.140625" style="18" customWidth="1"/>
    <col min="8217" max="8218" width="13.85546875" style="18" customWidth="1"/>
    <col min="8219" max="8219" width="13.140625" style="18" customWidth="1"/>
    <col min="8220" max="8221" width="13.85546875" style="18" customWidth="1"/>
    <col min="8222" max="8222" width="13.140625" style="18" customWidth="1"/>
    <col min="8223" max="8224" width="13.85546875" style="18" customWidth="1"/>
    <col min="8225" max="8225" width="13.140625" style="18" customWidth="1"/>
    <col min="8226" max="8227" width="13.85546875" style="18" customWidth="1"/>
    <col min="8228" max="8228" width="13.140625" style="18" customWidth="1"/>
    <col min="8229" max="8229" width="13.85546875" style="18" customWidth="1"/>
    <col min="8230" max="8230" width="13.28515625" style="18" customWidth="1"/>
    <col min="8231" max="8448" width="8.85546875" style="18"/>
    <col min="8449" max="8449" width="7.7109375" style="18" customWidth="1"/>
    <col min="8450" max="8450" width="25.7109375" style="18" customWidth="1"/>
    <col min="8451" max="8453" width="15.7109375" style="18" customWidth="1"/>
    <col min="8454" max="8454" width="11.7109375" style="18" customWidth="1"/>
    <col min="8455" max="8456" width="12.7109375" style="18" customWidth="1"/>
    <col min="8457" max="8457" width="11.7109375" style="18" customWidth="1"/>
    <col min="8458" max="8459" width="12.7109375" style="18" customWidth="1"/>
    <col min="8460" max="8460" width="11.7109375" style="18" customWidth="1"/>
    <col min="8461" max="8462" width="12.7109375" style="18" customWidth="1"/>
    <col min="8463" max="8463" width="11.7109375" style="18" customWidth="1"/>
    <col min="8464" max="8465" width="12.7109375" style="18" customWidth="1"/>
    <col min="8466" max="8466" width="11.7109375" style="18" customWidth="1"/>
    <col min="8467" max="8468" width="12.7109375" style="18" customWidth="1"/>
    <col min="8469" max="8469" width="13" style="18" customWidth="1"/>
    <col min="8470" max="8471" width="13.85546875" style="18" customWidth="1"/>
    <col min="8472" max="8472" width="13.140625" style="18" customWidth="1"/>
    <col min="8473" max="8474" width="13.85546875" style="18" customWidth="1"/>
    <col min="8475" max="8475" width="13.140625" style="18" customWidth="1"/>
    <col min="8476" max="8477" width="13.85546875" style="18" customWidth="1"/>
    <col min="8478" max="8478" width="13.140625" style="18" customWidth="1"/>
    <col min="8479" max="8480" width="13.85546875" style="18" customWidth="1"/>
    <col min="8481" max="8481" width="13.140625" style="18" customWidth="1"/>
    <col min="8482" max="8483" width="13.85546875" style="18" customWidth="1"/>
    <col min="8484" max="8484" width="13.140625" style="18" customWidth="1"/>
    <col min="8485" max="8485" width="13.85546875" style="18" customWidth="1"/>
    <col min="8486" max="8486" width="13.28515625" style="18" customWidth="1"/>
    <col min="8487" max="8704" width="8.85546875" style="18"/>
    <col min="8705" max="8705" width="7.7109375" style="18" customWidth="1"/>
    <col min="8706" max="8706" width="25.7109375" style="18" customWidth="1"/>
    <col min="8707" max="8709" width="15.7109375" style="18" customWidth="1"/>
    <col min="8710" max="8710" width="11.7109375" style="18" customWidth="1"/>
    <col min="8711" max="8712" width="12.7109375" style="18" customWidth="1"/>
    <col min="8713" max="8713" width="11.7109375" style="18" customWidth="1"/>
    <col min="8714" max="8715" width="12.7109375" style="18" customWidth="1"/>
    <col min="8716" max="8716" width="11.7109375" style="18" customWidth="1"/>
    <col min="8717" max="8718" width="12.7109375" style="18" customWidth="1"/>
    <col min="8719" max="8719" width="11.7109375" style="18" customWidth="1"/>
    <col min="8720" max="8721" width="12.7109375" style="18" customWidth="1"/>
    <col min="8722" max="8722" width="11.7109375" style="18" customWidth="1"/>
    <col min="8723" max="8724" width="12.7109375" style="18" customWidth="1"/>
    <col min="8725" max="8725" width="13" style="18" customWidth="1"/>
    <col min="8726" max="8727" width="13.85546875" style="18" customWidth="1"/>
    <col min="8728" max="8728" width="13.140625" style="18" customWidth="1"/>
    <col min="8729" max="8730" width="13.85546875" style="18" customWidth="1"/>
    <col min="8731" max="8731" width="13.140625" style="18" customWidth="1"/>
    <col min="8732" max="8733" width="13.85546875" style="18" customWidth="1"/>
    <col min="8734" max="8734" width="13.140625" style="18" customWidth="1"/>
    <col min="8735" max="8736" width="13.85546875" style="18" customWidth="1"/>
    <col min="8737" max="8737" width="13.140625" style="18" customWidth="1"/>
    <col min="8738" max="8739" width="13.85546875" style="18" customWidth="1"/>
    <col min="8740" max="8740" width="13.140625" style="18" customWidth="1"/>
    <col min="8741" max="8741" width="13.85546875" style="18" customWidth="1"/>
    <col min="8742" max="8742" width="13.28515625" style="18" customWidth="1"/>
    <col min="8743" max="8960" width="8.85546875" style="18"/>
    <col min="8961" max="8961" width="7.7109375" style="18" customWidth="1"/>
    <col min="8962" max="8962" width="25.7109375" style="18" customWidth="1"/>
    <col min="8963" max="8965" width="15.7109375" style="18" customWidth="1"/>
    <col min="8966" max="8966" width="11.7109375" style="18" customWidth="1"/>
    <col min="8967" max="8968" width="12.7109375" style="18" customWidth="1"/>
    <col min="8969" max="8969" width="11.7109375" style="18" customWidth="1"/>
    <col min="8970" max="8971" width="12.7109375" style="18" customWidth="1"/>
    <col min="8972" max="8972" width="11.7109375" style="18" customWidth="1"/>
    <col min="8973" max="8974" width="12.7109375" style="18" customWidth="1"/>
    <col min="8975" max="8975" width="11.7109375" style="18" customWidth="1"/>
    <col min="8976" max="8977" width="12.7109375" style="18" customWidth="1"/>
    <col min="8978" max="8978" width="11.7109375" style="18" customWidth="1"/>
    <col min="8979" max="8980" width="12.7109375" style="18" customWidth="1"/>
    <col min="8981" max="8981" width="13" style="18" customWidth="1"/>
    <col min="8982" max="8983" width="13.85546875" style="18" customWidth="1"/>
    <col min="8984" max="8984" width="13.140625" style="18" customWidth="1"/>
    <col min="8985" max="8986" width="13.85546875" style="18" customWidth="1"/>
    <col min="8987" max="8987" width="13.140625" style="18" customWidth="1"/>
    <col min="8988" max="8989" width="13.85546875" style="18" customWidth="1"/>
    <col min="8990" max="8990" width="13.140625" style="18" customWidth="1"/>
    <col min="8991" max="8992" width="13.85546875" style="18" customWidth="1"/>
    <col min="8993" max="8993" width="13.140625" style="18" customWidth="1"/>
    <col min="8994" max="8995" width="13.85546875" style="18" customWidth="1"/>
    <col min="8996" max="8996" width="13.140625" style="18" customWidth="1"/>
    <col min="8997" max="8997" width="13.85546875" style="18" customWidth="1"/>
    <col min="8998" max="8998" width="13.28515625" style="18" customWidth="1"/>
    <col min="8999" max="9216" width="8.85546875" style="18"/>
    <col min="9217" max="9217" width="7.7109375" style="18" customWidth="1"/>
    <col min="9218" max="9218" width="25.7109375" style="18" customWidth="1"/>
    <col min="9219" max="9221" width="15.7109375" style="18" customWidth="1"/>
    <col min="9222" max="9222" width="11.7109375" style="18" customWidth="1"/>
    <col min="9223" max="9224" width="12.7109375" style="18" customWidth="1"/>
    <col min="9225" max="9225" width="11.7109375" style="18" customWidth="1"/>
    <col min="9226" max="9227" width="12.7109375" style="18" customWidth="1"/>
    <col min="9228" max="9228" width="11.7109375" style="18" customWidth="1"/>
    <col min="9229" max="9230" width="12.7109375" style="18" customWidth="1"/>
    <col min="9231" max="9231" width="11.7109375" style="18" customWidth="1"/>
    <col min="9232" max="9233" width="12.7109375" style="18" customWidth="1"/>
    <col min="9234" max="9234" width="11.7109375" style="18" customWidth="1"/>
    <col min="9235" max="9236" width="12.7109375" style="18" customWidth="1"/>
    <col min="9237" max="9237" width="13" style="18" customWidth="1"/>
    <col min="9238" max="9239" width="13.85546875" style="18" customWidth="1"/>
    <col min="9240" max="9240" width="13.140625" style="18" customWidth="1"/>
    <col min="9241" max="9242" width="13.85546875" style="18" customWidth="1"/>
    <col min="9243" max="9243" width="13.140625" style="18" customWidth="1"/>
    <col min="9244" max="9245" width="13.85546875" style="18" customWidth="1"/>
    <col min="9246" max="9246" width="13.140625" style="18" customWidth="1"/>
    <col min="9247" max="9248" width="13.85546875" style="18" customWidth="1"/>
    <col min="9249" max="9249" width="13.140625" style="18" customWidth="1"/>
    <col min="9250" max="9251" width="13.85546875" style="18" customWidth="1"/>
    <col min="9252" max="9252" width="13.140625" style="18" customWidth="1"/>
    <col min="9253" max="9253" width="13.85546875" style="18" customWidth="1"/>
    <col min="9254" max="9254" width="13.28515625" style="18" customWidth="1"/>
    <col min="9255" max="9472" width="8.85546875" style="18"/>
    <col min="9473" max="9473" width="7.7109375" style="18" customWidth="1"/>
    <col min="9474" max="9474" width="25.7109375" style="18" customWidth="1"/>
    <col min="9475" max="9477" width="15.7109375" style="18" customWidth="1"/>
    <col min="9478" max="9478" width="11.7109375" style="18" customWidth="1"/>
    <col min="9479" max="9480" width="12.7109375" style="18" customWidth="1"/>
    <col min="9481" max="9481" width="11.7109375" style="18" customWidth="1"/>
    <col min="9482" max="9483" width="12.7109375" style="18" customWidth="1"/>
    <col min="9484" max="9484" width="11.7109375" style="18" customWidth="1"/>
    <col min="9485" max="9486" width="12.7109375" style="18" customWidth="1"/>
    <col min="9487" max="9487" width="11.7109375" style="18" customWidth="1"/>
    <col min="9488" max="9489" width="12.7109375" style="18" customWidth="1"/>
    <col min="9490" max="9490" width="11.7109375" style="18" customWidth="1"/>
    <col min="9491" max="9492" width="12.7109375" style="18" customWidth="1"/>
    <col min="9493" max="9493" width="13" style="18" customWidth="1"/>
    <col min="9494" max="9495" width="13.85546875" style="18" customWidth="1"/>
    <col min="9496" max="9496" width="13.140625" style="18" customWidth="1"/>
    <col min="9497" max="9498" width="13.85546875" style="18" customWidth="1"/>
    <col min="9499" max="9499" width="13.140625" style="18" customWidth="1"/>
    <col min="9500" max="9501" width="13.85546875" style="18" customWidth="1"/>
    <col min="9502" max="9502" width="13.140625" style="18" customWidth="1"/>
    <col min="9503" max="9504" width="13.85546875" style="18" customWidth="1"/>
    <col min="9505" max="9505" width="13.140625" style="18" customWidth="1"/>
    <col min="9506" max="9507" width="13.85546875" style="18" customWidth="1"/>
    <col min="9508" max="9508" width="13.140625" style="18" customWidth="1"/>
    <col min="9509" max="9509" width="13.85546875" style="18" customWidth="1"/>
    <col min="9510" max="9510" width="13.28515625" style="18" customWidth="1"/>
    <col min="9511" max="9728" width="8.85546875" style="18"/>
    <col min="9729" max="9729" width="7.7109375" style="18" customWidth="1"/>
    <col min="9730" max="9730" width="25.7109375" style="18" customWidth="1"/>
    <col min="9731" max="9733" width="15.7109375" style="18" customWidth="1"/>
    <col min="9734" max="9734" width="11.7109375" style="18" customWidth="1"/>
    <col min="9735" max="9736" width="12.7109375" style="18" customWidth="1"/>
    <col min="9737" max="9737" width="11.7109375" style="18" customWidth="1"/>
    <col min="9738" max="9739" width="12.7109375" style="18" customWidth="1"/>
    <col min="9740" max="9740" width="11.7109375" style="18" customWidth="1"/>
    <col min="9741" max="9742" width="12.7109375" style="18" customWidth="1"/>
    <col min="9743" max="9743" width="11.7109375" style="18" customWidth="1"/>
    <col min="9744" max="9745" width="12.7109375" style="18" customWidth="1"/>
    <col min="9746" max="9746" width="11.7109375" style="18" customWidth="1"/>
    <col min="9747" max="9748" width="12.7109375" style="18" customWidth="1"/>
    <col min="9749" max="9749" width="13" style="18" customWidth="1"/>
    <col min="9750" max="9751" width="13.85546875" style="18" customWidth="1"/>
    <col min="9752" max="9752" width="13.140625" style="18" customWidth="1"/>
    <col min="9753" max="9754" width="13.85546875" style="18" customWidth="1"/>
    <col min="9755" max="9755" width="13.140625" style="18" customWidth="1"/>
    <col min="9756" max="9757" width="13.85546875" style="18" customWidth="1"/>
    <col min="9758" max="9758" width="13.140625" style="18" customWidth="1"/>
    <col min="9759" max="9760" width="13.85546875" style="18" customWidth="1"/>
    <col min="9761" max="9761" width="13.140625" style="18" customWidth="1"/>
    <col min="9762" max="9763" width="13.85546875" style="18" customWidth="1"/>
    <col min="9764" max="9764" width="13.140625" style="18" customWidth="1"/>
    <col min="9765" max="9765" width="13.85546875" style="18" customWidth="1"/>
    <col min="9766" max="9766" width="13.28515625" style="18" customWidth="1"/>
    <col min="9767" max="9984" width="8.85546875" style="18"/>
    <col min="9985" max="9985" width="7.7109375" style="18" customWidth="1"/>
    <col min="9986" max="9986" width="25.7109375" style="18" customWidth="1"/>
    <col min="9987" max="9989" width="15.7109375" style="18" customWidth="1"/>
    <col min="9990" max="9990" width="11.7109375" style="18" customWidth="1"/>
    <col min="9991" max="9992" width="12.7109375" style="18" customWidth="1"/>
    <col min="9993" max="9993" width="11.7109375" style="18" customWidth="1"/>
    <col min="9994" max="9995" width="12.7109375" style="18" customWidth="1"/>
    <col min="9996" max="9996" width="11.7109375" style="18" customWidth="1"/>
    <col min="9997" max="9998" width="12.7109375" style="18" customWidth="1"/>
    <col min="9999" max="9999" width="11.7109375" style="18" customWidth="1"/>
    <col min="10000" max="10001" width="12.7109375" style="18" customWidth="1"/>
    <col min="10002" max="10002" width="11.7109375" style="18" customWidth="1"/>
    <col min="10003" max="10004" width="12.7109375" style="18" customWidth="1"/>
    <col min="10005" max="10005" width="13" style="18" customWidth="1"/>
    <col min="10006" max="10007" width="13.85546875" style="18" customWidth="1"/>
    <col min="10008" max="10008" width="13.140625" style="18" customWidth="1"/>
    <col min="10009" max="10010" width="13.85546875" style="18" customWidth="1"/>
    <col min="10011" max="10011" width="13.140625" style="18" customWidth="1"/>
    <col min="10012" max="10013" width="13.85546875" style="18" customWidth="1"/>
    <col min="10014" max="10014" width="13.140625" style="18" customWidth="1"/>
    <col min="10015" max="10016" width="13.85546875" style="18" customWidth="1"/>
    <col min="10017" max="10017" width="13.140625" style="18" customWidth="1"/>
    <col min="10018" max="10019" width="13.85546875" style="18" customWidth="1"/>
    <col min="10020" max="10020" width="13.140625" style="18" customWidth="1"/>
    <col min="10021" max="10021" width="13.85546875" style="18" customWidth="1"/>
    <col min="10022" max="10022" width="13.28515625" style="18" customWidth="1"/>
    <col min="10023" max="10240" width="8.85546875" style="18"/>
    <col min="10241" max="10241" width="7.7109375" style="18" customWidth="1"/>
    <col min="10242" max="10242" width="25.7109375" style="18" customWidth="1"/>
    <col min="10243" max="10245" width="15.7109375" style="18" customWidth="1"/>
    <col min="10246" max="10246" width="11.7109375" style="18" customWidth="1"/>
    <col min="10247" max="10248" width="12.7109375" style="18" customWidth="1"/>
    <col min="10249" max="10249" width="11.7109375" style="18" customWidth="1"/>
    <col min="10250" max="10251" width="12.7109375" style="18" customWidth="1"/>
    <col min="10252" max="10252" width="11.7109375" style="18" customWidth="1"/>
    <col min="10253" max="10254" width="12.7109375" style="18" customWidth="1"/>
    <col min="10255" max="10255" width="11.7109375" style="18" customWidth="1"/>
    <col min="10256" max="10257" width="12.7109375" style="18" customWidth="1"/>
    <col min="10258" max="10258" width="11.7109375" style="18" customWidth="1"/>
    <col min="10259" max="10260" width="12.7109375" style="18" customWidth="1"/>
    <col min="10261" max="10261" width="13" style="18" customWidth="1"/>
    <col min="10262" max="10263" width="13.85546875" style="18" customWidth="1"/>
    <col min="10264" max="10264" width="13.140625" style="18" customWidth="1"/>
    <col min="10265" max="10266" width="13.85546875" style="18" customWidth="1"/>
    <col min="10267" max="10267" width="13.140625" style="18" customWidth="1"/>
    <col min="10268" max="10269" width="13.85546875" style="18" customWidth="1"/>
    <col min="10270" max="10270" width="13.140625" style="18" customWidth="1"/>
    <col min="10271" max="10272" width="13.85546875" style="18" customWidth="1"/>
    <col min="10273" max="10273" width="13.140625" style="18" customWidth="1"/>
    <col min="10274" max="10275" width="13.85546875" style="18" customWidth="1"/>
    <col min="10276" max="10276" width="13.140625" style="18" customWidth="1"/>
    <col min="10277" max="10277" width="13.85546875" style="18" customWidth="1"/>
    <col min="10278" max="10278" width="13.28515625" style="18" customWidth="1"/>
    <col min="10279" max="10496" width="8.85546875" style="18"/>
    <col min="10497" max="10497" width="7.7109375" style="18" customWidth="1"/>
    <col min="10498" max="10498" width="25.7109375" style="18" customWidth="1"/>
    <col min="10499" max="10501" width="15.7109375" style="18" customWidth="1"/>
    <col min="10502" max="10502" width="11.7109375" style="18" customWidth="1"/>
    <col min="10503" max="10504" width="12.7109375" style="18" customWidth="1"/>
    <col min="10505" max="10505" width="11.7109375" style="18" customWidth="1"/>
    <col min="10506" max="10507" width="12.7109375" style="18" customWidth="1"/>
    <col min="10508" max="10508" width="11.7109375" style="18" customWidth="1"/>
    <col min="10509" max="10510" width="12.7109375" style="18" customWidth="1"/>
    <col min="10511" max="10511" width="11.7109375" style="18" customWidth="1"/>
    <col min="10512" max="10513" width="12.7109375" style="18" customWidth="1"/>
    <col min="10514" max="10514" width="11.7109375" style="18" customWidth="1"/>
    <col min="10515" max="10516" width="12.7109375" style="18" customWidth="1"/>
    <col min="10517" max="10517" width="13" style="18" customWidth="1"/>
    <col min="10518" max="10519" width="13.85546875" style="18" customWidth="1"/>
    <col min="10520" max="10520" width="13.140625" style="18" customWidth="1"/>
    <col min="10521" max="10522" width="13.85546875" style="18" customWidth="1"/>
    <col min="10523" max="10523" width="13.140625" style="18" customWidth="1"/>
    <col min="10524" max="10525" width="13.85546875" style="18" customWidth="1"/>
    <col min="10526" max="10526" width="13.140625" style="18" customWidth="1"/>
    <col min="10527" max="10528" width="13.85546875" style="18" customWidth="1"/>
    <col min="10529" max="10529" width="13.140625" style="18" customWidth="1"/>
    <col min="10530" max="10531" width="13.85546875" style="18" customWidth="1"/>
    <col min="10532" max="10532" width="13.140625" style="18" customWidth="1"/>
    <col min="10533" max="10533" width="13.85546875" style="18" customWidth="1"/>
    <col min="10534" max="10534" width="13.28515625" style="18" customWidth="1"/>
    <col min="10535" max="10752" width="8.85546875" style="18"/>
    <col min="10753" max="10753" width="7.7109375" style="18" customWidth="1"/>
    <col min="10754" max="10754" width="25.7109375" style="18" customWidth="1"/>
    <col min="10755" max="10757" width="15.7109375" style="18" customWidth="1"/>
    <col min="10758" max="10758" width="11.7109375" style="18" customWidth="1"/>
    <col min="10759" max="10760" width="12.7109375" style="18" customWidth="1"/>
    <col min="10761" max="10761" width="11.7109375" style="18" customWidth="1"/>
    <col min="10762" max="10763" width="12.7109375" style="18" customWidth="1"/>
    <col min="10764" max="10764" width="11.7109375" style="18" customWidth="1"/>
    <col min="10765" max="10766" width="12.7109375" style="18" customWidth="1"/>
    <col min="10767" max="10767" width="11.7109375" style="18" customWidth="1"/>
    <col min="10768" max="10769" width="12.7109375" style="18" customWidth="1"/>
    <col min="10770" max="10770" width="11.7109375" style="18" customWidth="1"/>
    <col min="10771" max="10772" width="12.7109375" style="18" customWidth="1"/>
    <col min="10773" max="10773" width="13" style="18" customWidth="1"/>
    <col min="10774" max="10775" width="13.85546875" style="18" customWidth="1"/>
    <col min="10776" max="10776" width="13.140625" style="18" customWidth="1"/>
    <col min="10777" max="10778" width="13.85546875" style="18" customWidth="1"/>
    <col min="10779" max="10779" width="13.140625" style="18" customWidth="1"/>
    <col min="10780" max="10781" width="13.85546875" style="18" customWidth="1"/>
    <col min="10782" max="10782" width="13.140625" style="18" customWidth="1"/>
    <col min="10783" max="10784" width="13.85546875" style="18" customWidth="1"/>
    <col min="10785" max="10785" width="13.140625" style="18" customWidth="1"/>
    <col min="10786" max="10787" width="13.85546875" style="18" customWidth="1"/>
    <col min="10788" max="10788" width="13.140625" style="18" customWidth="1"/>
    <col min="10789" max="10789" width="13.85546875" style="18" customWidth="1"/>
    <col min="10790" max="10790" width="13.28515625" style="18" customWidth="1"/>
    <col min="10791" max="11008" width="8.85546875" style="18"/>
    <col min="11009" max="11009" width="7.7109375" style="18" customWidth="1"/>
    <col min="11010" max="11010" width="25.7109375" style="18" customWidth="1"/>
    <col min="11011" max="11013" width="15.7109375" style="18" customWidth="1"/>
    <col min="11014" max="11014" width="11.7109375" style="18" customWidth="1"/>
    <col min="11015" max="11016" width="12.7109375" style="18" customWidth="1"/>
    <col min="11017" max="11017" width="11.7109375" style="18" customWidth="1"/>
    <col min="11018" max="11019" width="12.7109375" style="18" customWidth="1"/>
    <col min="11020" max="11020" width="11.7109375" style="18" customWidth="1"/>
    <col min="11021" max="11022" width="12.7109375" style="18" customWidth="1"/>
    <col min="11023" max="11023" width="11.7109375" style="18" customWidth="1"/>
    <col min="11024" max="11025" width="12.7109375" style="18" customWidth="1"/>
    <col min="11026" max="11026" width="11.7109375" style="18" customWidth="1"/>
    <col min="11027" max="11028" width="12.7109375" style="18" customWidth="1"/>
    <col min="11029" max="11029" width="13" style="18" customWidth="1"/>
    <col min="11030" max="11031" width="13.85546875" style="18" customWidth="1"/>
    <col min="11032" max="11032" width="13.140625" style="18" customWidth="1"/>
    <col min="11033" max="11034" width="13.85546875" style="18" customWidth="1"/>
    <col min="11035" max="11035" width="13.140625" style="18" customWidth="1"/>
    <col min="11036" max="11037" width="13.85546875" style="18" customWidth="1"/>
    <col min="11038" max="11038" width="13.140625" style="18" customWidth="1"/>
    <col min="11039" max="11040" width="13.85546875" style="18" customWidth="1"/>
    <col min="11041" max="11041" width="13.140625" style="18" customWidth="1"/>
    <col min="11042" max="11043" width="13.85546875" style="18" customWidth="1"/>
    <col min="11044" max="11044" width="13.140625" style="18" customWidth="1"/>
    <col min="11045" max="11045" width="13.85546875" style="18" customWidth="1"/>
    <col min="11046" max="11046" width="13.28515625" style="18" customWidth="1"/>
    <col min="11047" max="11264" width="8.85546875" style="18"/>
    <col min="11265" max="11265" width="7.7109375" style="18" customWidth="1"/>
    <col min="11266" max="11266" width="25.7109375" style="18" customWidth="1"/>
    <col min="11267" max="11269" width="15.7109375" style="18" customWidth="1"/>
    <col min="11270" max="11270" width="11.7109375" style="18" customWidth="1"/>
    <col min="11271" max="11272" width="12.7109375" style="18" customWidth="1"/>
    <col min="11273" max="11273" width="11.7109375" style="18" customWidth="1"/>
    <col min="11274" max="11275" width="12.7109375" style="18" customWidth="1"/>
    <col min="11276" max="11276" width="11.7109375" style="18" customWidth="1"/>
    <col min="11277" max="11278" width="12.7109375" style="18" customWidth="1"/>
    <col min="11279" max="11279" width="11.7109375" style="18" customWidth="1"/>
    <col min="11280" max="11281" width="12.7109375" style="18" customWidth="1"/>
    <col min="11282" max="11282" width="11.7109375" style="18" customWidth="1"/>
    <col min="11283" max="11284" width="12.7109375" style="18" customWidth="1"/>
    <col min="11285" max="11285" width="13" style="18" customWidth="1"/>
    <col min="11286" max="11287" width="13.85546875" style="18" customWidth="1"/>
    <col min="11288" max="11288" width="13.140625" style="18" customWidth="1"/>
    <col min="11289" max="11290" width="13.85546875" style="18" customWidth="1"/>
    <col min="11291" max="11291" width="13.140625" style="18" customWidth="1"/>
    <col min="11292" max="11293" width="13.85546875" style="18" customWidth="1"/>
    <col min="11294" max="11294" width="13.140625" style="18" customWidth="1"/>
    <col min="11295" max="11296" width="13.85546875" style="18" customWidth="1"/>
    <col min="11297" max="11297" width="13.140625" style="18" customWidth="1"/>
    <col min="11298" max="11299" width="13.85546875" style="18" customWidth="1"/>
    <col min="11300" max="11300" width="13.140625" style="18" customWidth="1"/>
    <col min="11301" max="11301" width="13.85546875" style="18" customWidth="1"/>
    <col min="11302" max="11302" width="13.28515625" style="18" customWidth="1"/>
    <col min="11303" max="11520" width="8.85546875" style="18"/>
    <col min="11521" max="11521" width="7.7109375" style="18" customWidth="1"/>
    <col min="11522" max="11522" width="25.7109375" style="18" customWidth="1"/>
    <col min="11523" max="11525" width="15.7109375" style="18" customWidth="1"/>
    <col min="11526" max="11526" width="11.7109375" style="18" customWidth="1"/>
    <col min="11527" max="11528" width="12.7109375" style="18" customWidth="1"/>
    <col min="11529" max="11529" width="11.7109375" style="18" customWidth="1"/>
    <col min="11530" max="11531" width="12.7109375" style="18" customWidth="1"/>
    <col min="11532" max="11532" width="11.7109375" style="18" customWidth="1"/>
    <col min="11533" max="11534" width="12.7109375" style="18" customWidth="1"/>
    <col min="11535" max="11535" width="11.7109375" style="18" customWidth="1"/>
    <col min="11536" max="11537" width="12.7109375" style="18" customWidth="1"/>
    <col min="11538" max="11538" width="11.7109375" style="18" customWidth="1"/>
    <col min="11539" max="11540" width="12.7109375" style="18" customWidth="1"/>
    <col min="11541" max="11541" width="13" style="18" customWidth="1"/>
    <col min="11542" max="11543" width="13.85546875" style="18" customWidth="1"/>
    <col min="11544" max="11544" width="13.140625" style="18" customWidth="1"/>
    <col min="11545" max="11546" width="13.85546875" style="18" customWidth="1"/>
    <col min="11547" max="11547" width="13.140625" style="18" customWidth="1"/>
    <col min="11548" max="11549" width="13.85546875" style="18" customWidth="1"/>
    <col min="11550" max="11550" width="13.140625" style="18" customWidth="1"/>
    <col min="11551" max="11552" width="13.85546875" style="18" customWidth="1"/>
    <col min="11553" max="11553" width="13.140625" style="18" customWidth="1"/>
    <col min="11554" max="11555" width="13.85546875" style="18" customWidth="1"/>
    <col min="11556" max="11556" width="13.140625" style="18" customWidth="1"/>
    <col min="11557" max="11557" width="13.85546875" style="18" customWidth="1"/>
    <col min="11558" max="11558" width="13.28515625" style="18" customWidth="1"/>
    <col min="11559" max="11776" width="8.85546875" style="18"/>
    <col min="11777" max="11777" width="7.7109375" style="18" customWidth="1"/>
    <col min="11778" max="11778" width="25.7109375" style="18" customWidth="1"/>
    <col min="11779" max="11781" width="15.7109375" style="18" customWidth="1"/>
    <col min="11782" max="11782" width="11.7109375" style="18" customWidth="1"/>
    <col min="11783" max="11784" width="12.7109375" style="18" customWidth="1"/>
    <col min="11785" max="11785" width="11.7109375" style="18" customWidth="1"/>
    <col min="11786" max="11787" width="12.7109375" style="18" customWidth="1"/>
    <col min="11788" max="11788" width="11.7109375" style="18" customWidth="1"/>
    <col min="11789" max="11790" width="12.7109375" style="18" customWidth="1"/>
    <col min="11791" max="11791" width="11.7109375" style="18" customWidth="1"/>
    <col min="11792" max="11793" width="12.7109375" style="18" customWidth="1"/>
    <col min="11794" max="11794" width="11.7109375" style="18" customWidth="1"/>
    <col min="11795" max="11796" width="12.7109375" style="18" customWidth="1"/>
    <col min="11797" max="11797" width="13" style="18" customWidth="1"/>
    <col min="11798" max="11799" width="13.85546875" style="18" customWidth="1"/>
    <col min="11800" max="11800" width="13.140625" style="18" customWidth="1"/>
    <col min="11801" max="11802" width="13.85546875" style="18" customWidth="1"/>
    <col min="11803" max="11803" width="13.140625" style="18" customWidth="1"/>
    <col min="11804" max="11805" width="13.85546875" style="18" customWidth="1"/>
    <col min="11806" max="11806" width="13.140625" style="18" customWidth="1"/>
    <col min="11807" max="11808" width="13.85546875" style="18" customWidth="1"/>
    <col min="11809" max="11809" width="13.140625" style="18" customWidth="1"/>
    <col min="11810" max="11811" width="13.85546875" style="18" customWidth="1"/>
    <col min="11812" max="11812" width="13.140625" style="18" customWidth="1"/>
    <col min="11813" max="11813" width="13.85546875" style="18" customWidth="1"/>
    <col min="11814" max="11814" width="13.28515625" style="18" customWidth="1"/>
    <col min="11815" max="12032" width="8.85546875" style="18"/>
    <col min="12033" max="12033" width="7.7109375" style="18" customWidth="1"/>
    <col min="12034" max="12034" width="25.7109375" style="18" customWidth="1"/>
    <col min="12035" max="12037" width="15.7109375" style="18" customWidth="1"/>
    <col min="12038" max="12038" width="11.7109375" style="18" customWidth="1"/>
    <col min="12039" max="12040" width="12.7109375" style="18" customWidth="1"/>
    <col min="12041" max="12041" width="11.7109375" style="18" customWidth="1"/>
    <col min="12042" max="12043" width="12.7109375" style="18" customWidth="1"/>
    <col min="12044" max="12044" width="11.7109375" style="18" customWidth="1"/>
    <col min="12045" max="12046" width="12.7109375" style="18" customWidth="1"/>
    <col min="12047" max="12047" width="11.7109375" style="18" customWidth="1"/>
    <col min="12048" max="12049" width="12.7109375" style="18" customWidth="1"/>
    <col min="12050" max="12050" width="11.7109375" style="18" customWidth="1"/>
    <col min="12051" max="12052" width="12.7109375" style="18" customWidth="1"/>
    <col min="12053" max="12053" width="13" style="18" customWidth="1"/>
    <col min="12054" max="12055" width="13.85546875" style="18" customWidth="1"/>
    <col min="12056" max="12056" width="13.140625" style="18" customWidth="1"/>
    <col min="12057" max="12058" width="13.85546875" style="18" customWidth="1"/>
    <col min="12059" max="12059" width="13.140625" style="18" customWidth="1"/>
    <col min="12060" max="12061" width="13.85546875" style="18" customWidth="1"/>
    <col min="12062" max="12062" width="13.140625" style="18" customWidth="1"/>
    <col min="12063" max="12064" width="13.85546875" style="18" customWidth="1"/>
    <col min="12065" max="12065" width="13.140625" style="18" customWidth="1"/>
    <col min="12066" max="12067" width="13.85546875" style="18" customWidth="1"/>
    <col min="12068" max="12068" width="13.140625" style="18" customWidth="1"/>
    <col min="12069" max="12069" width="13.85546875" style="18" customWidth="1"/>
    <col min="12070" max="12070" width="13.28515625" style="18" customWidth="1"/>
    <col min="12071" max="12288" width="8.85546875" style="18"/>
    <col min="12289" max="12289" width="7.7109375" style="18" customWidth="1"/>
    <col min="12290" max="12290" width="25.7109375" style="18" customWidth="1"/>
    <col min="12291" max="12293" width="15.7109375" style="18" customWidth="1"/>
    <col min="12294" max="12294" width="11.7109375" style="18" customWidth="1"/>
    <col min="12295" max="12296" width="12.7109375" style="18" customWidth="1"/>
    <col min="12297" max="12297" width="11.7109375" style="18" customWidth="1"/>
    <col min="12298" max="12299" width="12.7109375" style="18" customWidth="1"/>
    <col min="12300" max="12300" width="11.7109375" style="18" customWidth="1"/>
    <col min="12301" max="12302" width="12.7109375" style="18" customWidth="1"/>
    <col min="12303" max="12303" width="11.7109375" style="18" customWidth="1"/>
    <col min="12304" max="12305" width="12.7109375" style="18" customWidth="1"/>
    <col min="12306" max="12306" width="11.7109375" style="18" customWidth="1"/>
    <col min="12307" max="12308" width="12.7109375" style="18" customWidth="1"/>
    <col min="12309" max="12309" width="13" style="18" customWidth="1"/>
    <col min="12310" max="12311" width="13.85546875" style="18" customWidth="1"/>
    <col min="12312" max="12312" width="13.140625" style="18" customWidth="1"/>
    <col min="12313" max="12314" width="13.85546875" style="18" customWidth="1"/>
    <col min="12315" max="12315" width="13.140625" style="18" customWidth="1"/>
    <col min="12316" max="12317" width="13.85546875" style="18" customWidth="1"/>
    <col min="12318" max="12318" width="13.140625" style="18" customWidth="1"/>
    <col min="12319" max="12320" width="13.85546875" style="18" customWidth="1"/>
    <col min="12321" max="12321" width="13.140625" style="18" customWidth="1"/>
    <col min="12322" max="12323" width="13.85546875" style="18" customWidth="1"/>
    <col min="12324" max="12324" width="13.140625" style="18" customWidth="1"/>
    <col min="12325" max="12325" width="13.85546875" style="18" customWidth="1"/>
    <col min="12326" max="12326" width="13.28515625" style="18" customWidth="1"/>
    <col min="12327" max="12544" width="8.85546875" style="18"/>
    <col min="12545" max="12545" width="7.7109375" style="18" customWidth="1"/>
    <col min="12546" max="12546" width="25.7109375" style="18" customWidth="1"/>
    <col min="12547" max="12549" width="15.7109375" style="18" customWidth="1"/>
    <col min="12550" max="12550" width="11.7109375" style="18" customWidth="1"/>
    <col min="12551" max="12552" width="12.7109375" style="18" customWidth="1"/>
    <col min="12553" max="12553" width="11.7109375" style="18" customWidth="1"/>
    <col min="12554" max="12555" width="12.7109375" style="18" customWidth="1"/>
    <col min="12556" max="12556" width="11.7109375" style="18" customWidth="1"/>
    <col min="12557" max="12558" width="12.7109375" style="18" customWidth="1"/>
    <col min="12559" max="12559" width="11.7109375" style="18" customWidth="1"/>
    <col min="12560" max="12561" width="12.7109375" style="18" customWidth="1"/>
    <col min="12562" max="12562" width="11.7109375" style="18" customWidth="1"/>
    <col min="12563" max="12564" width="12.7109375" style="18" customWidth="1"/>
    <col min="12565" max="12565" width="13" style="18" customWidth="1"/>
    <col min="12566" max="12567" width="13.85546875" style="18" customWidth="1"/>
    <col min="12568" max="12568" width="13.140625" style="18" customWidth="1"/>
    <col min="12569" max="12570" width="13.85546875" style="18" customWidth="1"/>
    <col min="12571" max="12571" width="13.140625" style="18" customWidth="1"/>
    <col min="12572" max="12573" width="13.85546875" style="18" customWidth="1"/>
    <col min="12574" max="12574" width="13.140625" style="18" customWidth="1"/>
    <col min="12575" max="12576" width="13.85546875" style="18" customWidth="1"/>
    <col min="12577" max="12577" width="13.140625" style="18" customWidth="1"/>
    <col min="12578" max="12579" width="13.85546875" style="18" customWidth="1"/>
    <col min="12580" max="12580" width="13.140625" style="18" customWidth="1"/>
    <col min="12581" max="12581" width="13.85546875" style="18" customWidth="1"/>
    <col min="12582" max="12582" width="13.28515625" style="18" customWidth="1"/>
    <col min="12583" max="12800" width="8.85546875" style="18"/>
    <col min="12801" max="12801" width="7.7109375" style="18" customWidth="1"/>
    <col min="12802" max="12802" width="25.7109375" style="18" customWidth="1"/>
    <col min="12803" max="12805" width="15.7109375" style="18" customWidth="1"/>
    <col min="12806" max="12806" width="11.7109375" style="18" customWidth="1"/>
    <col min="12807" max="12808" width="12.7109375" style="18" customWidth="1"/>
    <col min="12809" max="12809" width="11.7109375" style="18" customWidth="1"/>
    <col min="12810" max="12811" width="12.7109375" style="18" customWidth="1"/>
    <col min="12812" max="12812" width="11.7109375" style="18" customWidth="1"/>
    <col min="12813" max="12814" width="12.7109375" style="18" customWidth="1"/>
    <col min="12815" max="12815" width="11.7109375" style="18" customWidth="1"/>
    <col min="12816" max="12817" width="12.7109375" style="18" customWidth="1"/>
    <col min="12818" max="12818" width="11.7109375" style="18" customWidth="1"/>
    <col min="12819" max="12820" width="12.7109375" style="18" customWidth="1"/>
    <col min="12821" max="12821" width="13" style="18" customWidth="1"/>
    <col min="12822" max="12823" width="13.85546875" style="18" customWidth="1"/>
    <col min="12824" max="12824" width="13.140625" style="18" customWidth="1"/>
    <col min="12825" max="12826" width="13.85546875" style="18" customWidth="1"/>
    <col min="12827" max="12827" width="13.140625" style="18" customWidth="1"/>
    <col min="12828" max="12829" width="13.85546875" style="18" customWidth="1"/>
    <col min="12830" max="12830" width="13.140625" style="18" customWidth="1"/>
    <col min="12831" max="12832" width="13.85546875" style="18" customWidth="1"/>
    <col min="12833" max="12833" width="13.140625" style="18" customWidth="1"/>
    <col min="12834" max="12835" width="13.85546875" style="18" customWidth="1"/>
    <col min="12836" max="12836" width="13.140625" style="18" customWidth="1"/>
    <col min="12837" max="12837" width="13.85546875" style="18" customWidth="1"/>
    <col min="12838" max="12838" width="13.28515625" style="18" customWidth="1"/>
    <col min="12839" max="13056" width="8.85546875" style="18"/>
    <col min="13057" max="13057" width="7.7109375" style="18" customWidth="1"/>
    <col min="13058" max="13058" width="25.7109375" style="18" customWidth="1"/>
    <col min="13059" max="13061" width="15.7109375" style="18" customWidth="1"/>
    <col min="13062" max="13062" width="11.7109375" style="18" customWidth="1"/>
    <col min="13063" max="13064" width="12.7109375" style="18" customWidth="1"/>
    <col min="13065" max="13065" width="11.7109375" style="18" customWidth="1"/>
    <col min="13066" max="13067" width="12.7109375" style="18" customWidth="1"/>
    <col min="13068" max="13068" width="11.7109375" style="18" customWidth="1"/>
    <col min="13069" max="13070" width="12.7109375" style="18" customWidth="1"/>
    <col min="13071" max="13071" width="11.7109375" style="18" customWidth="1"/>
    <col min="13072" max="13073" width="12.7109375" style="18" customWidth="1"/>
    <col min="13074" max="13074" width="11.7109375" style="18" customWidth="1"/>
    <col min="13075" max="13076" width="12.7109375" style="18" customWidth="1"/>
    <col min="13077" max="13077" width="13" style="18" customWidth="1"/>
    <col min="13078" max="13079" width="13.85546875" style="18" customWidth="1"/>
    <col min="13080" max="13080" width="13.140625" style="18" customWidth="1"/>
    <col min="13081" max="13082" width="13.85546875" style="18" customWidth="1"/>
    <col min="13083" max="13083" width="13.140625" style="18" customWidth="1"/>
    <col min="13084" max="13085" width="13.85546875" style="18" customWidth="1"/>
    <col min="13086" max="13086" width="13.140625" style="18" customWidth="1"/>
    <col min="13087" max="13088" width="13.85546875" style="18" customWidth="1"/>
    <col min="13089" max="13089" width="13.140625" style="18" customWidth="1"/>
    <col min="13090" max="13091" width="13.85546875" style="18" customWidth="1"/>
    <col min="13092" max="13092" width="13.140625" style="18" customWidth="1"/>
    <col min="13093" max="13093" width="13.85546875" style="18" customWidth="1"/>
    <col min="13094" max="13094" width="13.28515625" style="18" customWidth="1"/>
    <col min="13095" max="13312" width="8.85546875" style="18"/>
    <col min="13313" max="13313" width="7.7109375" style="18" customWidth="1"/>
    <col min="13314" max="13314" width="25.7109375" style="18" customWidth="1"/>
    <col min="13315" max="13317" width="15.7109375" style="18" customWidth="1"/>
    <col min="13318" max="13318" width="11.7109375" style="18" customWidth="1"/>
    <col min="13319" max="13320" width="12.7109375" style="18" customWidth="1"/>
    <col min="13321" max="13321" width="11.7109375" style="18" customWidth="1"/>
    <col min="13322" max="13323" width="12.7109375" style="18" customWidth="1"/>
    <col min="13324" max="13324" width="11.7109375" style="18" customWidth="1"/>
    <col min="13325" max="13326" width="12.7109375" style="18" customWidth="1"/>
    <col min="13327" max="13327" width="11.7109375" style="18" customWidth="1"/>
    <col min="13328" max="13329" width="12.7109375" style="18" customWidth="1"/>
    <col min="13330" max="13330" width="11.7109375" style="18" customWidth="1"/>
    <col min="13331" max="13332" width="12.7109375" style="18" customWidth="1"/>
    <col min="13333" max="13333" width="13" style="18" customWidth="1"/>
    <col min="13334" max="13335" width="13.85546875" style="18" customWidth="1"/>
    <col min="13336" max="13336" width="13.140625" style="18" customWidth="1"/>
    <col min="13337" max="13338" width="13.85546875" style="18" customWidth="1"/>
    <col min="13339" max="13339" width="13.140625" style="18" customWidth="1"/>
    <col min="13340" max="13341" width="13.85546875" style="18" customWidth="1"/>
    <col min="13342" max="13342" width="13.140625" style="18" customWidth="1"/>
    <col min="13343" max="13344" width="13.85546875" style="18" customWidth="1"/>
    <col min="13345" max="13345" width="13.140625" style="18" customWidth="1"/>
    <col min="13346" max="13347" width="13.85546875" style="18" customWidth="1"/>
    <col min="13348" max="13348" width="13.140625" style="18" customWidth="1"/>
    <col min="13349" max="13349" width="13.85546875" style="18" customWidth="1"/>
    <col min="13350" max="13350" width="13.28515625" style="18" customWidth="1"/>
    <col min="13351" max="13568" width="8.85546875" style="18"/>
    <col min="13569" max="13569" width="7.7109375" style="18" customWidth="1"/>
    <col min="13570" max="13570" width="25.7109375" style="18" customWidth="1"/>
    <col min="13571" max="13573" width="15.7109375" style="18" customWidth="1"/>
    <col min="13574" max="13574" width="11.7109375" style="18" customWidth="1"/>
    <col min="13575" max="13576" width="12.7109375" style="18" customWidth="1"/>
    <col min="13577" max="13577" width="11.7109375" style="18" customWidth="1"/>
    <col min="13578" max="13579" width="12.7109375" style="18" customWidth="1"/>
    <col min="13580" max="13580" width="11.7109375" style="18" customWidth="1"/>
    <col min="13581" max="13582" width="12.7109375" style="18" customWidth="1"/>
    <col min="13583" max="13583" width="11.7109375" style="18" customWidth="1"/>
    <col min="13584" max="13585" width="12.7109375" style="18" customWidth="1"/>
    <col min="13586" max="13586" width="11.7109375" style="18" customWidth="1"/>
    <col min="13587" max="13588" width="12.7109375" style="18" customWidth="1"/>
    <col min="13589" max="13589" width="13" style="18" customWidth="1"/>
    <col min="13590" max="13591" width="13.85546875" style="18" customWidth="1"/>
    <col min="13592" max="13592" width="13.140625" style="18" customWidth="1"/>
    <col min="13593" max="13594" width="13.85546875" style="18" customWidth="1"/>
    <col min="13595" max="13595" width="13.140625" style="18" customWidth="1"/>
    <col min="13596" max="13597" width="13.85546875" style="18" customWidth="1"/>
    <col min="13598" max="13598" width="13.140625" style="18" customWidth="1"/>
    <col min="13599" max="13600" width="13.85546875" style="18" customWidth="1"/>
    <col min="13601" max="13601" width="13.140625" style="18" customWidth="1"/>
    <col min="13602" max="13603" width="13.85546875" style="18" customWidth="1"/>
    <col min="13604" max="13604" width="13.140625" style="18" customWidth="1"/>
    <col min="13605" max="13605" width="13.85546875" style="18" customWidth="1"/>
    <col min="13606" max="13606" width="13.28515625" style="18" customWidth="1"/>
    <col min="13607" max="13824" width="8.85546875" style="18"/>
    <col min="13825" max="13825" width="7.7109375" style="18" customWidth="1"/>
    <col min="13826" max="13826" width="25.7109375" style="18" customWidth="1"/>
    <col min="13827" max="13829" width="15.7109375" style="18" customWidth="1"/>
    <col min="13830" max="13830" width="11.7109375" style="18" customWidth="1"/>
    <col min="13831" max="13832" width="12.7109375" style="18" customWidth="1"/>
    <col min="13833" max="13833" width="11.7109375" style="18" customWidth="1"/>
    <col min="13834" max="13835" width="12.7109375" style="18" customWidth="1"/>
    <col min="13836" max="13836" width="11.7109375" style="18" customWidth="1"/>
    <col min="13837" max="13838" width="12.7109375" style="18" customWidth="1"/>
    <col min="13839" max="13839" width="11.7109375" style="18" customWidth="1"/>
    <col min="13840" max="13841" width="12.7109375" style="18" customWidth="1"/>
    <col min="13842" max="13842" width="11.7109375" style="18" customWidth="1"/>
    <col min="13843" max="13844" width="12.7109375" style="18" customWidth="1"/>
    <col min="13845" max="13845" width="13" style="18" customWidth="1"/>
    <col min="13846" max="13847" width="13.85546875" style="18" customWidth="1"/>
    <col min="13848" max="13848" width="13.140625" style="18" customWidth="1"/>
    <col min="13849" max="13850" width="13.85546875" style="18" customWidth="1"/>
    <col min="13851" max="13851" width="13.140625" style="18" customWidth="1"/>
    <col min="13852" max="13853" width="13.85546875" style="18" customWidth="1"/>
    <col min="13854" max="13854" width="13.140625" style="18" customWidth="1"/>
    <col min="13855" max="13856" width="13.85546875" style="18" customWidth="1"/>
    <col min="13857" max="13857" width="13.140625" style="18" customWidth="1"/>
    <col min="13858" max="13859" width="13.85546875" style="18" customWidth="1"/>
    <col min="13860" max="13860" width="13.140625" style="18" customWidth="1"/>
    <col min="13861" max="13861" width="13.85546875" style="18" customWidth="1"/>
    <col min="13862" max="13862" width="13.28515625" style="18" customWidth="1"/>
    <col min="13863" max="14080" width="8.85546875" style="18"/>
    <col min="14081" max="14081" width="7.7109375" style="18" customWidth="1"/>
    <col min="14082" max="14082" width="25.7109375" style="18" customWidth="1"/>
    <col min="14083" max="14085" width="15.7109375" style="18" customWidth="1"/>
    <col min="14086" max="14086" width="11.7109375" style="18" customWidth="1"/>
    <col min="14087" max="14088" width="12.7109375" style="18" customWidth="1"/>
    <col min="14089" max="14089" width="11.7109375" style="18" customWidth="1"/>
    <col min="14090" max="14091" width="12.7109375" style="18" customWidth="1"/>
    <col min="14092" max="14092" width="11.7109375" style="18" customWidth="1"/>
    <col min="14093" max="14094" width="12.7109375" style="18" customWidth="1"/>
    <col min="14095" max="14095" width="11.7109375" style="18" customWidth="1"/>
    <col min="14096" max="14097" width="12.7109375" style="18" customWidth="1"/>
    <col min="14098" max="14098" width="11.7109375" style="18" customWidth="1"/>
    <col min="14099" max="14100" width="12.7109375" style="18" customWidth="1"/>
    <col min="14101" max="14101" width="13" style="18" customWidth="1"/>
    <col min="14102" max="14103" width="13.85546875" style="18" customWidth="1"/>
    <col min="14104" max="14104" width="13.140625" style="18" customWidth="1"/>
    <col min="14105" max="14106" width="13.85546875" style="18" customWidth="1"/>
    <col min="14107" max="14107" width="13.140625" style="18" customWidth="1"/>
    <col min="14108" max="14109" width="13.85546875" style="18" customWidth="1"/>
    <col min="14110" max="14110" width="13.140625" style="18" customWidth="1"/>
    <col min="14111" max="14112" width="13.85546875" style="18" customWidth="1"/>
    <col min="14113" max="14113" width="13.140625" style="18" customWidth="1"/>
    <col min="14114" max="14115" width="13.85546875" style="18" customWidth="1"/>
    <col min="14116" max="14116" width="13.140625" style="18" customWidth="1"/>
    <col min="14117" max="14117" width="13.85546875" style="18" customWidth="1"/>
    <col min="14118" max="14118" width="13.28515625" style="18" customWidth="1"/>
    <col min="14119" max="14336" width="8.85546875" style="18"/>
    <col min="14337" max="14337" width="7.7109375" style="18" customWidth="1"/>
    <col min="14338" max="14338" width="25.7109375" style="18" customWidth="1"/>
    <col min="14339" max="14341" width="15.7109375" style="18" customWidth="1"/>
    <col min="14342" max="14342" width="11.7109375" style="18" customWidth="1"/>
    <col min="14343" max="14344" width="12.7109375" style="18" customWidth="1"/>
    <col min="14345" max="14345" width="11.7109375" style="18" customWidth="1"/>
    <col min="14346" max="14347" width="12.7109375" style="18" customWidth="1"/>
    <col min="14348" max="14348" width="11.7109375" style="18" customWidth="1"/>
    <col min="14349" max="14350" width="12.7109375" style="18" customWidth="1"/>
    <col min="14351" max="14351" width="11.7109375" style="18" customWidth="1"/>
    <col min="14352" max="14353" width="12.7109375" style="18" customWidth="1"/>
    <col min="14354" max="14354" width="11.7109375" style="18" customWidth="1"/>
    <col min="14355" max="14356" width="12.7109375" style="18" customWidth="1"/>
    <col min="14357" max="14357" width="13" style="18" customWidth="1"/>
    <col min="14358" max="14359" width="13.85546875" style="18" customWidth="1"/>
    <col min="14360" max="14360" width="13.140625" style="18" customWidth="1"/>
    <col min="14361" max="14362" width="13.85546875" style="18" customWidth="1"/>
    <col min="14363" max="14363" width="13.140625" style="18" customWidth="1"/>
    <col min="14364" max="14365" width="13.85546875" style="18" customWidth="1"/>
    <col min="14366" max="14366" width="13.140625" style="18" customWidth="1"/>
    <col min="14367" max="14368" width="13.85546875" style="18" customWidth="1"/>
    <col min="14369" max="14369" width="13.140625" style="18" customWidth="1"/>
    <col min="14370" max="14371" width="13.85546875" style="18" customWidth="1"/>
    <col min="14372" max="14372" width="13.140625" style="18" customWidth="1"/>
    <col min="14373" max="14373" width="13.85546875" style="18" customWidth="1"/>
    <col min="14374" max="14374" width="13.28515625" style="18" customWidth="1"/>
    <col min="14375" max="14592" width="8.85546875" style="18"/>
    <col min="14593" max="14593" width="7.7109375" style="18" customWidth="1"/>
    <col min="14594" max="14594" width="25.7109375" style="18" customWidth="1"/>
    <col min="14595" max="14597" width="15.7109375" style="18" customWidth="1"/>
    <col min="14598" max="14598" width="11.7109375" style="18" customWidth="1"/>
    <col min="14599" max="14600" width="12.7109375" style="18" customWidth="1"/>
    <col min="14601" max="14601" width="11.7109375" style="18" customWidth="1"/>
    <col min="14602" max="14603" width="12.7109375" style="18" customWidth="1"/>
    <col min="14604" max="14604" width="11.7109375" style="18" customWidth="1"/>
    <col min="14605" max="14606" width="12.7109375" style="18" customWidth="1"/>
    <col min="14607" max="14607" width="11.7109375" style="18" customWidth="1"/>
    <col min="14608" max="14609" width="12.7109375" style="18" customWidth="1"/>
    <col min="14610" max="14610" width="11.7109375" style="18" customWidth="1"/>
    <col min="14611" max="14612" width="12.7109375" style="18" customWidth="1"/>
    <col min="14613" max="14613" width="13" style="18" customWidth="1"/>
    <col min="14614" max="14615" width="13.85546875" style="18" customWidth="1"/>
    <col min="14616" max="14616" width="13.140625" style="18" customWidth="1"/>
    <col min="14617" max="14618" width="13.85546875" style="18" customWidth="1"/>
    <col min="14619" max="14619" width="13.140625" style="18" customWidth="1"/>
    <col min="14620" max="14621" width="13.85546875" style="18" customWidth="1"/>
    <col min="14622" max="14622" width="13.140625" style="18" customWidth="1"/>
    <col min="14623" max="14624" width="13.85546875" style="18" customWidth="1"/>
    <col min="14625" max="14625" width="13.140625" style="18" customWidth="1"/>
    <col min="14626" max="14627" width="13.85546875" style="18" customWidth="1"/>
    <col min="14628" max="14628" width="13.140625" style="18" customWidth="1"/>
    <col min="14629" max="14629" width="13.85546875" style="18" customWidth="1"/>
    <col min="14630" max="14630" width="13.28515625" style="18" customWidth="1"/>
    <col min="14631" max="14848" width="8.85546875" style="18"/>
    <col min="14849" max="14849" width="7.7109375" style="18" customWidth="1"/>
    <col min="14850" max="14850" width="25.7109375" style="18" customWidth="1"/>
    <col min="14851" max="14853" width="15.7109375" style="18" customWidth="1"/>
    <col min="14854" max="14854" width="11.7109375" style="18" customWidth="1"/>
    <col min="14855" max="14856" width="12.7109375" style="18" customWidth="1"/>
    <col min="14857" max="14857" width="11.7109375" style="18" customWidth="1"/>
    <col min="14858" max="14859" width="12.7109375" style="18" customWidth="1"/>
    <col min="14860" max="14860" width="11.7109375" style="18" customWidth="1"/>
    <col min="14861" max="14862" width="12.7109375" style="18" customWidth="1"/>
    <col min="14863" max="14863" width="11.7109375" style="18" customWidth="1"/>
    <col min="14864" max="14865" width="12.7109375" style="18" customWidth="1"/>
    <col min="14866" max="14866" width="11.7109375" style="18" customWidth="1"/>
    <col min="14867" max="14868" width="12.7109375" style="18" customWidth="1"/>
    <col min="14869" max="14869" width="13" style="18" customWidth="1"/>
    <col min="14870" max="14871" width="13.85546875" style="18" customWidth="1"/>
    <col min="14872" max="14872" width="13.140625" style="18" customWidth="1"/>
    <col min="14873" max="14874" width="13.85546875" style="18" customWidth="1"/>
    <col min="14875" max="14875" width="13.140625" style="18" customWidth="1"/>
    <col min="14876" max="14877" width="13.85546875" style="18" customWidth="1"/>
    <col min="14878" max="14878" width="13.140625" style="18" customWidth="1"/>
    <col min="14879" max="14880" width="13.85546875" style="18" customWidth="1"/>
    <col min="14881" max="14881" width="13.140625" style="18" customWidth="1"/>
    <col min="14882" max="14883" width="13.85546875" style="18" customWidth="1"/>
    <col min="14884" max="14884" width="13.140625" style="18" customWidth="1"/>
    <col min="14885" max="14885" width="13.85546875" style="18" customWidth="1"/>
    <col min="14886" max="14886" width="13.28515625" style="18" customWidth="1"/>
    <col min="14887" max="15104" width="8.85546875" style="18"/>
    <col min="15105" max="15105" width="7.7109375" style="18" customWidth="1"/>
    <col min="15106" max="15106" width="25.7109375" style="18" customWidth="1"/>
    <col min="15107" max="15109" width="15.7109375" style="18" customWidth="1"/>
    <col min="15110" max="15110" width="11.7109375" style="18" customWidth="1"/>
    <col min="15111" max="15112" width="12.7109375" style="18" customWidth="1"/>
    <col min="15113" max="15113" width="11.7109375" style="18" customWidth="1"/>
    <col min="15114" max="15115" width="12.7109375" style="18" customWidth="1"/>
    <col min="15116" max="15116" width="11.7109375" style="18" customWidth="1"/>
    <col min="15117" max="15118" width="12.7109375" style="18" customWidth="1"/>
    <col min="15119" max="15119" width="11.7109375" style="18" customWidth="1"/>
    <col min="15120" max="15121" width="12.7109375" style="18" customWidth="1"/>
    <col min="15122" max="15122" width="11.7109375" style="18" customWidth="1"/>
    <col min="15123" max="15124" width="12.7109375" style="18" customWidth="1"/>
    <col min="15125" max="15125" width="13" style="18" customWidth="1"/>
    <col min="15126" max="15127" width="13.85546875" style="18" customWidth="1"/>
    <col min="15128" max="15128" width="13.140625" style="18" customWidth="1"/>
    <col min="15129" max="15130" width="13.85546875" style="18" customWidth="1"/>
    <col min="15131" max="15131" width="13.140625" style="18" customWidth="1"/>
    <col min="15132" max="15133" width="13.85546875" style="18" customWidth="1"/>
    <col min="15134" max="15134" width="13.140625" style="18" customWidth="1"/>
    <col min="15135" max="15136" width="13.85546875" style="18" customWidth="1"/>
    <col min="15137" max="15137" width="13.140625" style="18" customWidth="1"/>
    <col min="15138" max="15139" width="13.85546875" style="18" customWidth="1"/>
    <col min="15140" max="15140" width="13.140625" style="18" customWidth="1"/>
    <col min="15141" max="15141" width="13.85546875" style="18" customWidth="1"/>
    <col min="15142" max="15142" width="13.28515625" style="18" customWidth="1"/>
    <col min="15143" max="15360" width="8.85546875" style="18"/>
    <col min="15361" max="15361" width="7.7109375" style="18" customWidth="1"/>
    <col min="15362" max="15362" width="25.7109375" style="18" customWidth="1"/>
    <col min="15363" max="15365" width="15.7109375" style="18" customWidth="1"/>
    <col min="15366" max="15366" width="11.7109375" style="18" customWidth="1"/>
    <col min="15367" max="15368" width="12.7109375" style="18" customWidth="1"/>
    <col min="15369" max="15369" width="11.7109375" style="18" customWidth="1"/>
    <col min="15370" max="15371" width="12.7109375" style="18" customWidth="1"/>
    <col min="15372" max="15372" width="11.7109375" style="18" customWidth="1"/>
    <col min="15373" max="15374" width="12.7109375" style="18" customWidth="1"/>
    <col min="15375" max="15375" width="11.7109375" style="18" customWidth="1"/>
    <col min="15376" max="15377" width="12.7109375" style="18" customWidth="1"/>
    <col min="15378" max="15378" width="11.7109375" style="18" customWidth="1"/>
    <col min="15379" max="15380" width="12.7109375" style="18" customWidth="1"/>
    <col min="15381" max="15381" width="13" style="18" customWidth="1"/>
    <col min="15382" max="15383" width="13.85546875" style="18" customWidth="1"/>
    <col min="15384" max="15384" width="13.140625" style="18" customWidth="1"/>
    <col min="15385" max="15386" width="13.85546875" style="18" customWidth="1"/>
    <col min="15387" max="15387" width="13.140625" style="18" customWidth="1"/>
    <col min="15388" max="15389" width="13.85546875" style="18" customWidth="1"/>
    <col min="15390" max="15390" width="13.140625" style="18" customWidth="1"/>
    <col min="15391" max="15392" width="13.85546875" style="18" customWidth="1"/>
    <col min="15393" max="15393" width="13.140625" style="18" customWidth="1"/>
    <col min="15394" max="15395" width="13.85546875" style="18" customWidth="1"/>
    <col min="15396" max="15396" width="13.140625" style="18" customWidth="1"/>
    <col min="15397" max="15397" width="13.85546875" style="18" customWidth="1"/>
    <col min="15398" max="15398" width="13.28515625" style="18" customWidth="1"/>
    <col min="15399" max="15616" width="8.85546875" style="18"/>
    <col min="15617" max="15617" width="7.7109375" style="18" customWidth="1"/>
    <col min="15618" max="15618" width="25.7109375" style="18" customWidth="1"/>
    <col min="15619" max="15621" width="15.7109375" style="18" customWidth="1"/>
    <col min="15622" max="15622" width="11.7109375" style="18" customWidth="1"/>
    <col min="15623" max="15624" width="12.7109375" style="18" customWidth="1"/>
    <col min="15625" max="15625" width="11.7109375" style="18" customWidth="1"/>
    <col min="15626" max="15627" width="12.7109375" style="18" customWidth="1"/>
    <col min="15628" max="15628" width="11.7109375" style="18" customWidth="1"/>
    <col min="15629" max="15630" width="12.7109375" style="18" customWidth="1"/>
    <col min="15631" max="15631" width="11.7109375" style="18" customWidth="1"/>
    <col min="15632" max="15633" width="12.7109375" style="18" customWidth="1"/>
    <col min="15634" max="15634" width="11.7109375" style="18" customWidth="1"/>
    <col min="15635" max="15636" width="12.7109375" style="18" customWidth="1"/>
    <col min="15637" max="15637" width="13" style="18" customWidth="1"/>
    <col min="15638" max="15639" width="13.85546875" style="18" customWidth="1"/>
    <col min="15640" max="15640" width="13.140625" style="18" customWidth="1"/>
    <col min="15641" max="15642" width="13.85546875" style="18" customWidth="1"/>
    <col min="15643" max="15643" width="13.140625" style="18" customWidth="1"/>
    <col min="15644" max="15645" width="13.85546875" style="18" customWidth="1"/>
    <col min="15646" max="15646" width="13.140625" style="18" customWidth="1"/>
    <col min="15647" max="15648" width="13.85546875" style="18" customWidth="1"/>
    <col min="15649" max="15649" width="13.140625" style="18" customWidth="1"/>
    <col min="15650" max="15651" width="13.85546875" style="18" customWidth="1"/>
    <col min="15652" max="15652" width="13.140625" style="18" customWidth="1"/>
    <col min="15653" max="15653" width="13.85546875" style="18" customWidth="1"/>
    <col min="15654" max="15654" width="13.28515625" style="18" customWidth="1"/>
    <col min="15655" max="15872" width="8.85546875" style="18"/>
    <col min="15873" max="15873" width="7.7109375" style="18" customWidth="1"/>
    <col min="15874" max="15874" width="25.7109375" style="18" customWidth="1"/>
    <col min="15875" max="15877" width="15.7109375" style="18" customWidth="1"/>
    <col min="15878" max="15878" width="11.7109375" style="18" customWidth="1"/>
    <col min="15879" max="15880" width="12.7109375" style="18" customWidth="1"/>
    <col min="15881" max="15881" width="11.7109375" style="18" customWidth="1"/>
    <col min="15882" max="15883" width="12.7109375" style="18" customWidth="1"/>
    <col min="15884" max="15884" width="11.7109375" style="18" customWidth="1"/>
    <col min="15885" max="15886" width="12.7109375" style="18" customWidth="1"/>
    <col min="15887" max="15887" width="11.7109375" style="18" customWidth="1"/>
    <col min="15888" max="15889" width="12.7109375" style="18" customWidth="1"/>
    <col min="15890" max="15890" width="11.7109375" style="18" customWidth="1"/>
    <col min="15891" max="15892" width="12.7109375" style="18" customWidth="1"/>
    <col min="15893" max="15893" width="13" style="18" customWidth="1"/>
    <col min="15894" max="15895" width="13.85546875" style="18" customWidth="1"/>
    <col min="15896" max="15896" width="13.140625" style="18" customWidth="1"/>
    <col min="15897" max="15898" width="13.85546875" style="18" customWidth="1"/>
    <col min="15899" max="15899" width="13.140625" style="18" customWidth="1"/>
    <col min="15900" max="15901" width="13.85546875" style="18" customWidth="1"/>
    <col min="15902" max="15902" width="13.140625" style="18" customWidth="1"/>
    <col min="15903" max="15904" width="13.85546875" style="18" customWidth="1"/>
    <col min="15905" max="15905" width="13.140625" style="18" customWidth="1"/>
    <col min="15906" max="15907" width="13.85546875" style="18" customWidth="1"/>
    <col min="15908" max="15908" width="13.140625" style="18" customWidth="1"/>
    <col min="15909" max="15909" width="13.85546875" style="18" customWidth="1"/>
    <col min="15910" max="15910" width="13.28515625" style="18" customWidth="1"/>
    <col min="15911" max="16128" width="8.85546875" style="18"/>
    <col min="16129" max="16129" width="7.7109375" style="18" customWidth="1"/>
    <col min="16130" max="16130" width="25.7109375" style="18" customWidth="1"/>
    <col min="16131" max="16133" width="15.7109375" style="18" customWidth="1"/>
    <col min="16134" max="16134" width="11.7109375" style="18" customWidth="1"/>
    <col min="16135" max="16136" width="12.7109375" style="18" customWidth="1"/>
    <col min="16137" max="16137" width="11.7109375" style="18" customWidth="1"/>
    <col min="16138" max="16139" width="12.7109375" style="18" customWidth="1"/>
    <col min="16140" max="16140" width="11.7109375" style="18" customWidth="1"/>
    <col min="16141" max="16142" width="12.7109375" style="18" customWidth="1"/>
    <col min="16143" max="16143" width="11.7109375" style="18" customWidth="1"/>
    <col min="16144" max="16145" width="12.7109375" style="18" customWidth="1"/>
    <col min="16146" max="16146" width="11.7109375" style="18" customWidth="1"/>
    <col min="16147" max="16148" width="12.7109375" style="18" customWidth="1"/>
    <col min="16149" max="16149" width="13" style="18" customWidth="1"/>
    <col min="16150" max="16151" width="13.85546875" style="18" customWidth="1"/>
    <col min="16152" max="16152" width="13.140625" style="18" customWidth="1"/>
    <col min="16153" max="16154" width="13.85546875" style="18" customWidth="1"/>
    <col min="16155" max="16155" width="13.140625" style="18" customWidth="1"/>
    <col min="16156" max="16157" width="13.85546875" style="18" customWidth="1"/>
    <col min="16158" max="16158" width="13.140625" style="18" customWidth="1"/>
    <col min="16159" max="16160" width="13.85546875" style="18" customWidth="1"/>
    <col min="16161" max="16161" width="13.140625" style="18" customWidth="1"/>
    <col min="16162" max="16163" width="13.85546875" style="18" customWidth="1"/>
    <col min="16164" max="16164" width="13.140625" style="18" customWidth="1"/>
    <col min="16165" max="16165" width="13.85546875" style="18" customWidth="1"/>
    <col min="16166" max="16166" width="13.28515625" style="18" customWidth="1"/>
    <col min="16167" max="16384" width="8.85546875" style="18"/>
  </cols>
  <sheetData>
    <row r="1" spans="1:38" ht="52.5" customHeight="1" x14ac:dyDescent="0.25">
      <c r="A1" s="17"/>
      <c r="B1" s="107"/>
      <c r="C1" s="108" t="s">
        <v>3</v>
      </c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</row>
    <row r="2" spans="1:38" ht="73.5" customHeight="1" x14ac:dyDescent="0.25">
      <c r="A2" s="17"/>
      <c r="B2" s="107"/>
      <c r="C2" s="109" t="s">
        <v>4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</row>
    <row r="3" spans="1:38" ht="7.5" customHeight="1" thickBot="1" x14ac:dyDescent="0.3">
      <c r="A3" s="19"/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</row>
    <row r="4" spans="1:38" ht="43.5" customHeight="1" thickTop="1" x14ac:dyDescent="0.55000000000000004">
      <c r="A4" s="21"/>
      <c r="B4" s="110" t="s">
        <v>140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</row>
    <row r="5" spans="1:38" ht="32.25" customHeight="1" thickBot="1" x14ac:dyDescent="0.3">
      <c r="A5" s="22"/>
      <c r="B5" s="112" t="s">
        <v>1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</row>
    <row r="6" spans="1:38" ht="63" customHeight="1" thickTop="1" thickBot="1" x14ac:dyDescent="0.3">
      <c r="A6" s="17"/>
      <c r="B6" s="24" t="s">
        <v>5</v>
      </c>
      <c r="C6" s="25" t="s">
        <v>139</v>
      </c>
      <c r="D6" s="25" t="s">
        <v>6</v>
      </c>
      <c r="E6" s="65" t="s">
        <v>7</v>
      </c>
      <c r="F6" s="28" t="s">
        <v>39</v>
      </c>
      <c r="G6" s="27" t="s">
        <v>40</v>
      </c>
      <c r="H6" s="27" t="s">
        <v>41</v>
      </c>
      <c r="I6" s="28" t="s">
        <v>42</v>
      </c>
      <c r="J6" s="27" t="s">
        <v>43</v>
      </c>
      <c r="K6" s="27" t="s">
        <v>44</v>
      </c>
      <c r="L6" s="28" t="s">
        <v>45</v>
      </c>
      <c r="M6" s="27" t="s">
        <v>46</v>
      </c>
      <c r="N6" s="27" t="s">
        <v>47</v>
      </c>
      <c r="O6" s="28" t="s">
        <v>48</v>
      </c>
      <c r="P6" s="27" t="s">
        <v>49</v>
      </c>
      <c r="Q6" s="27" t="s">
        <v>50</v>
      </c>
      <c r="R6" s="28" t="s">
        <v>51</v>
      </c>
      <c r="S6" s="27" t="s">
        <v>52</v>
      </c>
      <c r="T6" s="27" t="s">
        <v>53</v>
      </c>
      <c r="U6" s="28" t="s">
        <v>54</v>
      </c>
      <c r="V6" s="27" t="s">
        <v>55</v>
      </c>
      <c r="W6" s="27" t="s">
        <v>56</v>
      </c>
      <c r="X6" s="28" t="s">
        <v>57</v>
      </c>
      <c r="Y6" s="27" t="s">
        <v>58</v>
      </c>
      <c r="Z6" s="27" t="s">
        <v>59</v>
      </c>
      <c r="AA6" s="28" t="s">
        <v>60</v>
      </c>
      <c r="AB6" s="27" t="s">
        <v>61</v>
      </c>
      <c r="AC6" s="27" t="s">
        <v>62</v>
      </c>
      <c r="AD6" s="28" t="s">
        <v>63</v>
      </c>
      <c r="AE6" s="29" t="s">
        <v>64</v>
      </c>
      <c r="AF6" s="30" t="s">
        <v>65</v>
      </c>
      <c r="AG6" s="28" t="s">
        <v>66</v>
      </c>
      <c r="AH6" s="29" t="s">
        <v>67</v>
      </c>
      <c r="AI6" s="30" t="s">
        <v>68</v>
      </c>
      <c r="AJ6" s="28" t="s">
        <v>69</v>
      </c>
      <c r="AK6" s="29" t="s">
        <v>70</v>
      </c>
      <c r="AL6" s="27" t="s">
        <v>71</v>
      </c>
    </row>
    <row r="7" spans="1:38" ht="22.5" customHeight="1" x14ac:dyDescent="0.3">
      <c r="A7" s="32">
        <v>1</v>
      </c>
      <c r="B7" s="33" t="s">
        <v>38</v>
      </c>
      <c r="C7" s="34">
        <v>3000</v>
      </c>
      <c r="D7" s="34">
        <v>18.809999999999999</v>
      </c>
      <c r="E7" s="35">
        <f t="shared" ref="E7" si="0">C7/D7</f>
        <v>159.48963317384371</v>
      </c>
      <c r="F7" s="36">
        <v>15</v>
      </c>
      <c r="G7" s="37">
        <f t="shared" ref="G7" si="1">C7-F7*D7</f>
        <v>2717.85</v>
      </c>
      <c r="H7" s="38">
        <f t="shared" ref="H7" si="2">E7-F7</f>
        <v>144.48963317384371</v>
      </c>
      <c r="I7" s="36">
        <v>15</v>
      </c>
      <c r="J7" s="37">
        <f t="shared" ref="J7" si="3">G7-I7*D7</f>
        <v>2435.6999999999998</v>
      </c>
      <c r="K7" s="38">
        <f t="shared" ref="K7" si="4">H7-I7</f>
        <v>129.48963317384371</v>
      </c>
      <c r="L7" s="39">
        <v>15.5</v>
      </c>
      <c r="M7" s="40">
        <f t="shared" ref="M7" si="5">J7-L7*D7</f>
        <v>2144.145</v>
      </c>
      <c r="N7" s="38">
        <f t="shared" ref="N7" si="6">K7-L7</f>
        <v>113.98963317384371</v>
      </c>
      <c r="O7" s="39">
        <v>16</v>
      </c>
      <c r="P7" s="40">
        <f t="shared" ref="P7" si="7">M7-O7*D7</f>
        <v>1843.1849999999999</v>
      </c>
      <c r="Q7" s="38">
        <f t="shared" ref="Q7" si="8">N7-O7</f>
        <v>97.989633173843714</v>
      </c>
      <c r="R7" s="39">
        <v>16</v>
      </c>
      <c r="S7" s="40">
        <f t="shared" ref="S7" si="9">P7-R7*D7</f>
        <v>1542.2249999999999</v>
      </c>
      <c r="T7" s="38">
        <f t="shared" ref="T7" si="10">Q7-R7</f>
        <v>81.989633173843714</v>
      </c>
      <c r="U7" s="39">
        <v>16</v>
      </c>
      <c r="V7" s="40">
        <f t="shared" ref="V7" si="11">S7-U7*D7</f>
        <v>1241.2649999999999</v>
      </c>
      <c r="W7" s="38">
        <f t="shared" ref="W7" si="12">T7-U7</f>
        <v>65.989633173843714</v>
      </c>
      <c r="X7" s="39">
        <v>16</v>
      </c>
      <c r="Y7" s="40">
        <f t="shared" ref="Y7" si="13">V7-X7*D7</f>
        <v>940.30499999999984</v>
      </c>
      <c r="Z7" s="38">
        <f t="shared" ref="Z7" si="14">W7-X7</f>
        <v>49.989633173843714</v>
      </c>
      <c r="AA7" s="39">
        <v>16</v>
      </c>
      <c r="AB7" s="40">
        <f t="shared" ref="AB7" si="15">Y7-AA7*D7</f>
        <v>639.3449999999998</v>
      </c>
      <c r="AC7" s="38">
        <f t="shared" ref="AC7" si="16">Z7-AA7</f>
        <v>33.989633173843714</v>
      </c>
      <c r="AD7" s="39">
        <v>16</v>
      </c>
      <c r="AE7" s="40">
        <f t="shared" ref="AE7" si="17">AB7-AD7*D7</f>
        <v>338.38499999999982</v>
      </c>
      <c r="AF7" s="38">
        <f t="shared" ref="AF7" si="18">AC7-AD7</f>
        <v>17.989633173843714</v>
      </c>
      <c r="AG7" s="39">
        <v>16</v>
      </c>
      <c r="AH7" s="40">
        <f t="shared" ref="AH7" si="19">AE7-AG7*D7</f>
        <v>37.424999999999841</v>
      </c>
      <c r="AI7" s="38">
        <f t="shared" ref="AI7" si="20">AF7-AG7</f>
        <v>1.9896331738437141</v>
      </c>
      <c r="AJ7" s="39">
        <v>16</v>
      </c>
      <c r="AK7" s="40">
        <f>AH7-AJ7*D7</f>
        <v>-263.53500000000014</v>
      </c>
      <c r="AL7" s="38">
        <f t="shared" ref="AL7:AL26" si="21">AI7-AJ7</f>
        <v>-14.010366826156286</v>
      </c>
    </row>
    <row r="8" spans="1:38" ht="23.25" customHeight="1" x14ac:dyDescent="0.3">
      <c r="A8" s="32">
        <v>2</v>
      </c>
      <c r="B8" s="41"/>
      <c r="C8" s="42"/>
      <c r="D8" s="43"/>
      <c r="E8" s="35" t="e">
        <f t="shared" ref="E8:E26" si="22">C8/D8</f>
        <v>#DIV/0!</v>
      </c>
      <c r="F8" s="44"/>
      <c r="G8" s="37">
        <f t="shared" ref="G8:G26" si="23">C8-F8*D8</f>
        <v>0</v>
      </c>
      <c r="H8" s="38" t="e">
        <f t="shared" ref="H8:H26" si="24">E8-F8</f>
        <v>#DIV/0!</v>
      </c>
      <c r="I8" s="45"/>
      <c r="J8" s="37">
        <f t="shared" ref="J8:J26" si="25">G8-I8*D8</f>
        <v>0</v>
      </c>
      <c r="K8" s="38" t="e">
        <f t="shared" ref="K8:K26" si="26">H8-I8</f>
        <v>#DIV/0!</v>
      </c>
      <c r="L8" s="46"/>
      <c r="M8" s="40">
        <f t="shared" ref="M8:M26" si="27">J8-L8*D8</f>
        <v>0</v>
      </c>
      <c r="N8" s="38" t="e">
        <f t="shared" ref="N8:N26" si="28">K8-L8</f>
        <v>#DIV/0!</v>
      </c>
      <c r="O8" s="46"/>
      <c r="P8" s="40">
        <f t="shared" ref="P8:P26" si="29">M8-O8*D8</f>
        <v>0</v>
      </c>
      <c r="Q8" s="38" t="e">
        <f t="shared" ref="Q8:Q26" si="30">N8-O8</f>
        <v>#DIV/0!</v>
      </c>
      <c r="R8" s="46"/>
      <c r="S8" s="40">
        <f t="shared" ref="S8:S26" si="31">P8-R8*D8</f>
        <v>0</v>
      </c>
      <c r="T8" s="38" t="e">
        <f t="shared" ref="T8:T26" si="32">Q8-R8</f>
        <v>#DIV/0!</v>
      </c>
      <c r="U8" s="46"/>
      <c r="V8" s="40">
        <f t="shared" ref="V8:V26" si="33">S8-U8*D8</f>
        <v>0</v>
      </c>
      <c r="W8" s="38" t="e">
        <f t="shared" ref="W8:W26" si="34">T8-U8</f>
        <v>#DIV/0!</v>
      </c>
      <c r="X8" s="47"/>
      <c r="Y8" s="40">
        <f t="shared" ref="Y8:Y26" si="35">V8-X8*D8</f>
        <v>0</v>
      </c>
      <c r="Z8" s="67" t="e">
        <v>#DIV/0!</v>
      </c>
      <c r="AA8" s="47"/>
      <c r="AB8" s="40">
        <f t="shared" ref="AB8:AB26" si="36">Y8-AA8*D8</f>
        <v>0</v>
      </c>
      <c r="AC8" s="38" t="e">
        <f t="shared" ref="AC8:AC26" si="37">Z8-AA8</f>
        <v>#DIV/0!</v>
      </c>
      <c r="AD8" s="47"/>
      <c r="AE8" s="40">
        <f t="shared" ref="AE8:AE26" si="38">AB8-AD8*D8</f>
        <v>0</v>
      </c>
      <c r="AF8" s="38" t="e">
        <f t="shared" ref="AF8:AF26" si="39">AC8-AD8</f>
        <v>#DIV/0!</v>
      </c>
      <c r="AG8" s="47"/>
      <c r="AH8" s="40">
        <f t="shared" ref="AH8:AH26" si="40">AE8-AG8*D8</f>
        <v>0</v>
      </c>
      <c r="AI8" s="66" t="e">
        <f t="shared" ref="AI8:AI26" si="41">AF8-AG8</f>
        <v>#DIV/0!</v>
      </c>
      <c r="AJ8" s="47"/>
      <c r="AK8" s="40">
        <f t="shared" ref="AK8:AK26" si="42">AH8-AJ8*G8</f>
        <v>0</v>
      </c>
      <c r="AL8" s="38" t="e">
        <f t="shared" si="21"/>
        <v>#DIV/0!</v>
      </c>
    </row>
    <row r="9" spans="1:38" ht="23.25" customHeight="1" x14ac:dyDescent="0.3">
      <c r="A9" s="32">
        <v>3</v>
      </c>
      <c r="B9" s="48"/>
      <c r="C9" s="49"/>
      <c r="D9" s="50"/>
      <c r="E9" s="35" t="e">
        <f t="shared" si="22"/>
        <v>#DIV/0!</v>
      </c>
      <c r="F9" s="51"/>
      <c r="G9" s="37">
        <f t="shared" si="23"/>
        <v>0</v>
      </c>
      <c r="H9" s="38" t="e">
        <f t="shared" si="24"/>
        <v>#DIV/0!</v>
      </c>
      <c r="I9" s="52"/>
      <c r="J9" s="37">
        <f t="shared" si="25"/>
        <v>0</v>
      </c>
      <c r="K9" s="38" t="e">
        <f t="shared" si="26"/>
        <v>#DIV/0!</v>
      </c>
      <c r="L9" s="53"/>
      <c r="M9" s="40">
        <f t="shared" si="27"/>
        <v>0</v>
      </c>
      <c r="N9" s="38" t="e">
        <f t="shared" si="28"/>
        <v>#DIV/0!</v>
      </c>
      <c r="O9" s="53"/>
      <c r="P9" s="40">
        <f t="shared" si="29"/>
        <v>0</v>
      </c>
      <c r="Q9" s="38" t="e">
        <f t="shared" si="30"/>
        <v>#DIV/0!</v>
      </c>
      <c r="R9" s="53"/>
      <c r="S9" s="40">
        <f t="shared" si="31"/>
        <v>0</v>
      </c>
      <c r="T9" s="38" t="e">
        <f t="shared" si="32"/>
        <v>#DIV/0!</v>
      </c>
      <c r="U9" s="53"/>
      <c r="V9" s="40">
        <f t="shared" si="33"/>
        <v>0</v>
      </c>
      <c r="W9" s="38" t="e">
        <f t="shared" si="34"/>
        <v>#DIV/0!</v>
      </c>
      <c r="X9" s="39"/>
      <c r="Y9" s="40">
        <f t="shared" si="35"/>
        <v>0</v>
      </c>
      <c r="Z9" s="38" t="e">
        <v>#DIV/0!</v>
      </c>
      <c r="AA9" s="39"/>
      <c r="AB9" s="40">
        <f t="shared" si="36"/>
        <v>0</v>
      </c>
      <c r="AC9" s="38" t="e">
        <f t="shared" si="37"/>
        <v>#DIV/0!</v>
      </c>
      <c r="AD9" s="39"/>
      <c r="AE9" s="40">
        <f t="shared" si="38"/>
        <v>0</v>
      </c>
      <c r="AF9" s="38" t="e">
        <f t="shared" si="39"/>
        <v>#DIV/0!</v>
      </c>
      <c r="AG9" s="39"/>
      <c r="AH9" s="40">
        <f t="shared" si="40"/>
        <v>0</v>
      </c>
      <c r="AI9" s="66" t="e">
        <f t="shared" si="41"/>
        <v>#DIV/0!</v>
      </c>
      <c r="AJ9" s="39"/>
      <c r="AK9" s="40">
        <f t="shared" si="42"/>
        <v>0</v>
      </c>
      <c r="AL9" s="38" t="e">
        <f t="shared" si="21"/>
        <v>#DIV/0!</v>
      </c>
    </row>
    <row r="10" spans="1:38" ht="23.25" customHeight="1" x14ac:dyDescent="0.3">
      <c r="A10" s="32">
        <v>4</v>
      </c>
      <c r="B10" s="41"/>
      <c r="C10" s="42"/>
      <c r="D10" s="43"/>
      <c r="E10" s="35" t="e">
        <f t="shared" si="22"/>
        <v>#DIV/0!</v>
      </c>
      <c r="F10" s="44"/>
      <c r="G10" s="37">
        <f t="shared" si="23"/>
        <v>0</v>
      </c>
      <c r="H10" s="38" t="e">
        <f t="shared" si="24"/>
        <v>#DIV/0!</v>
      </c>
      <c r="I10" s="45"/>
      <c r="J10" s="37">
        <f t="shared" si="25"/>
        <v>0</v>
      </c>
      <c r="K10" s="38" t="e">
        <f t="shared" si="26"/>
        <v>#DIV/0!</v>
      </c>
      <c r="L10" s="46"/>
      <c r="M10" s="40">
        <f t="shared" si="27"/>
        <v>0</v>
      </c>
      <c r="N10" s="38" t="e">
        <f t="shared" si="28"/>
        <v>#DIV/0!</v>
      </c>
      <c r="O10" s="46"/>
      <c r="P10" s="40">
        <f t="shared" si="29"/>
        <v>0</v>
      </c>
      <c r="Q10" s="38" t="e">
        <f t="shared" si="30"/>
        <v>#DIV/0!</v>
      </c>
      <c r="R10" s="46"/>
      <c r="S10" s="40">
        <f t="shared" si="31"/>
        <v>0</v>
      </c>
      <c r="T10" s="38" t="e">
        <f t="shared" si="32"/>
        <v>#DIV/0!</v>
      </c>
      <c r="U10" s="46"/>
      <c r="V10" s="40">
        <f t="shared" si="33"/>
        <v>0</v>
      </c>
      <c r="W10" s="38" t="e">
        <f t="shared" si="34"/>
        <v>#DIV/0!</v>
      </c>
      <c r="X10" s="47"/>
      <c r="Y10" s="40">
        <f t="shared" si="35"/>
        <v>0</v>
      </c>
      <c r="Z10" s="67" t="e">
        <v>#DIV/0!</v>
      </c>
      <c r="AA10" s="47"/>
      <c r="AB10" s="40">
        <f t="shared" si="36"/>
        <v>0</v>
      </c>
      <c r="AC10" s="38" t="e">
        <f t="shared" si="37"/>
        <v>#DIV/0!</v>
      </c>
      <c r="AD10" s="47"/>
      <c r="AE10" s="40">
        <f t="shared" si="38"/>
        <v>0</v>
      </c>
      <c r="AF10" s="38" t="e">
        <f t="shared" si="39"/>
        <v>#DIV/0!</v>
      </c>
      <c r="AG10" s="47"/>
      <c r="AH10" s="40">
        <f t="shared" si="40"/>
        <v>0</v>
      </c>
      <c r="AI10" s="66" t="e">
        <f t="shared" si="41"/>
        <v>#DIV/0!</v>
      </c>
      <c r="AJ10" s="47"/>
      <c r="AK10" s="40">
        <f t="shared" si="42"/>
        <v>0</v>
      </c>
      <c r="AL10" s="38" t="e">
        <f t="shared" si="21"/>
        <v>#DIV/0!</v>
      </c>
    </row>
    <row r="11" spans="1:38" ht="23.25" customHeight="1" x14ac:dyDescent="0.3">
      <c r="A11" s="32">
        <v>5</v>
      </c>
      <c r="B11" s="48"/>
      <c r="C11" s="49"/>
      <c r="D11" s="50"/>
      <c r="E11" s="35" t="e">
        <f t="shared" si="22"/>
        <v>#DIV/0!</v>
      </c>
      <c r="F11" s="51"/>
      <c r="G11" s="37">
        <f t="shared" si="23"/>
        <v>0</v>
      </c>
      <c r="H11" s="38" t="e">
        <f t="shared" si="24"/>
        <v>#DIV/0!</v>
      </c>
      <c r="I11" s="52"/>
      <c r="J11" s="37">
        <f t="shared" si="25"/>
        <v>0</v>
      </c>
      <c r="K11" s="38" t="e">
        <f t="shared" si="26"/>
        <v>#DIV/0!</v>
      </c>
      <c r="L11" s="53"/>
      <c r="M11" s="40">
        <f t="shared" si="27"/>
        <v>0</v>
      </c>
      <c r="N11" s="38" t="e">
        <f t="shared" si="28"/>
        <v>#DIV/0!</v>
      </c>
      <c r="O11" s="53"/>
      <c r="P11" s="40">
        <f t="shared" si="29"/>
        <v>0</v>
      </c>
      <c r="Q11" s="38" t="e">
        <f t="shared" si="30"/>
        <v>#DIV/0!</v>
      </c>
      <c r="R11" s="53"/>
      <c r="S11" s="40">
        <f t="shared" si="31"/>
        <v>0</v>
      </c>
      <c r="T11" s="38" t="e">
        <f t="shared" si="32"/>
        <v>#DIV/0!</v>
      </c>
      <c r="U11" s="53"/>
      <c r="V11" s="40">
        <f t="shared" si="33"/>
        <v>0</v>
      </c>
      <c r="W11" s="38" t="e">
        <f t="shared" si="34"/>
        <v>#DIV/0!</v>
      </c>
      <c r="X11" s="39"/>
      <c r="Y11" s="40">
        <f t="shared" si="35"/>
        <v>0</v>
      </c>
      <c r="Z11" s="38" t="e">
        <v>#DIV/0!</v>
      </c>
      <c r="AA11" s="39"/>
      <c r="AB11" s="40">
        <f t="shared" si="36"/>
        <v>0</v>
      </c>
      <c r="AC11" s="38" t="e">
        <f t="shared" si="37"/>
        <v>#DIV/0!</v>
      </c>
      <c r="AD11" s="39"/>
      <c r="AE11" s="40">
        <f t="shared" si="38"/>
        <v>0</v>
      </c>
      <c r="AF11" s="38" t="e">
        <f t="shared" si="39"/>
        <v>#DIV/0!</v>
      </c>
      <c r="AG11" s="39"/>
      <c r="AH11" s="40">
        <f t="shared" si="40"/>
        <v>0</v>
      </c>
      <c r="AI11" s="66" t="e">
        <f t="shared" si="41"/>
        <v>#DIV/0!</v>
      </c>
      <c r="AJ11" s="39"/>
      <c r="AK11" s="40">
        <f t="shared" si="42"/>
        <v>0</v>
      </c>
      <c r="AL11" s="38" t="e">
        <f t="shared" si="21"/>
        <v>#DIV/0!</v>
      </c>
    </row>
    <row r="12" spans="1:38" ht="23.25" customHeight="1" x14ac:dyDescent="0.3">
      <c r="A12" s="32">
        <v>6</v>
      </c>
      <c r="B12" s="41"/>
      <c r="C12" s="42"/>
      <c r="D12" s="43"/>
      <c r="E12" s="35" t="e">
        <f t="shared" si="22"/>
        <v>#DIV/0!</v>
      </c>
      <c r="F12" s="44"/>
      <c r="G12" s="37">
        <f t="shared" si="23"/>
        <v>0</v>
      </c>
      <c r="H12" s="38" t="e">
        <f t="shared" si="24"/>
        <v>#DIV/0!</v>
      </c>
      <c r="I12" s="45"/>
      <c r="J12" s="37">
        <f t="shared" si="25"/>
        <v>0</v>
      </c>
      <c r="K12" s="38" t="e">
        <f t="shared" si="26"/>
        <v>#DIV/0!</v>
      </c>
      <c r="L12" s="46"/>
      <c r="M12" s="40">
        <f t="shared" si="27"/>
        <v>0</v>
      </c>
      <c r="N12" s="38" t="e">
        <f t="shared" si="28"/>
        <v>#DIV/0!</v>
      </c>
      <c r="O12" s="46"/>
      <c r="P12" s="40">
        <f t="shared" si="29"/>
        <v>0</v>
      </c>
      <c r="Q12" s="38" t="e">
        <f t="shared" si="30"/>
        <v>#DIV/0!</v>
      </c>
      <c r="R12" s="46"/>
      <c r="S12" s="40">
        <f t="shared" si="31"/>
        <v>0</v>
      </c>
      <c r="T12" s="38" t="e">
        <f t="shared" si="32"/>
        <v>#DIV/0!</v>
      </c>
      <c r="U12" s="46"/>
      <c r="V12" s="40">
        <f t="shared" si="33"/>
        <v>0</v>
      </c>
      <c r="W12" s="38" t="e">
        <f t="shared" si="34"/>
        <v>#DIV/0!</v>
      </c>
      <c r="X12" s="47"/>
      <c r="Y12" s="40">
        <f t="shared" si="35"/>
        <v>0</v>
      </c>
      <c r="Z12" s="67" t="e">
        <v>#DIV/0!</v>
      </c>
      <c r="AA12" s="47"/>
      <c r="AB12" s="40">
        <f t="shared" si="36"/>
        <v>0</v>
      </c>
      <c r="AC12" s="38" t="e">
        <f t="shared" si="37"/>
        <v>#DIV/0!</v>
      </c>
      <c r="AD12" s="47"/>
      <c r="AE12" s="40">
        <f t="shared" si="38"/>
        <v>0</v>
      </c>
      <c r="AF12" s="38" t="e">
        <f t="shared" si="39"/>
        <v>#DIV/0!</v>
      </c>
      <c r="AG12" s="47"/>
      <c r="AH12" s="40">
        <f t="shared" si="40"/>
        <v>0</v>
      </c>
      <c r="AI12" s="66" t="e">
        <f t="shared" si="41"/>
        <v>#DIV/0!</v>
      </c>
      <c r="AJ12" s="47"/>
      <c r="AK12" s="40">
        <f t="shared" si="42"/>
        <v>0</v>
      </c>
      <c r="AL12" s="38" t="e">
        <f t="shared" si="21"/>
        <v>#DIV/0!</v>
      </c>
    </row>
    <row r="13" spans="1:38" ht="23.25" customHeight="1" x14ac:dyDescent="0.3">
      <c r="A13" s="32">
        <v>7</v>
      </c>
      <c r="B13" s="48"/>
      <c r="C13" s="49"/>
      <c r="D13" s="50"/>
      <c r="E13" s="35" t="e">
        <f t="shared" si="22"/>
        <v>#DIV/0!</v>
      </c>
      <c r="F13" s="51"/>
      <c r="G13" s="37">
        <f t="shared" si="23"/>
        <v>0</v>
      </c>
      <c r="H13" s="38" t="e">
        <f t="shared" si="24"/>
        <v>#DIV/0!</v>
      </c>
      <c r="I13" s="52"/>
      <c r="J13" s="37">
        <f t="shared" si="25"/>
        <v>0</v>
      </c>
      <c r="K13" s="38" t="e">
        <f t="shared" si="26"/>
        <v>#DIV/0!</v>
      </c>
      <c r="L13" s="53"/>
      <c r="M13" s="40">
        <f t="shared" si="27"/>
        <v>0</v>
      </c>
      <c r="N13" s="38" t="e">
        <f t="shared" si="28"/>
        <v>#DIV/0!</v>
      </c>
      <c r="O13" s="53"/>
      <c r="P13" s="40">
        <f t="shared" si="29"/>
        <v>0</v>
      </c>
      <c r="Q13" s="38" t="e">
        <f t="shared" si="30"/>
        <v>#DIV/0!</v>
      </c>
      <c r="R13" s="53"/>
      <c r="S13" s="40">
        <f t="shared" si="31"/>
        <v>0</v>
      </c>
      <c r="T13" s="38" t="e">
        <f t="shared" si="32"/>
        <v>#DIV/0!</v>
      </c>
      <c r="U13" s="53"/>
      <c r="V13" s="40">
        <f t="shared" si="33"/>
        <v>0</v>
      </c>
      <c r="W13" s="38" t="e">
        <f t="shared" si="34"/>
        <v>#DIV/0!</v>
      </c>
      <c r="X13" s="39"/>
      <c r="Y13" s="40">
        <f t="shared" si="35"/>
        <v>0</v>
      </c>
      <c r="Z13" s="38" t="e">
        <v>#DIV/0!</v>
      </c>
      <c r="AA13" s="39"/>
      <c r="AB13" s="40">
        <f t="shared" si="36"/>
        <v>0</v>
      </c>
      <c r="AC13" s="38" t="e">
        <f t="shared" si="37"/>
        <v>#DIV/0!</v>
      </c>
      <c r="AD13" s="39"/>
      <c r="AE13" s="40">
        <f t="shared" si="38"/>
        <v>0</v>
      </c>
      <c r="AF13" s="38" t="e">
        <f t="shared" si="39"/>
        <v>#DIV/0!</v>
      </c>
      <c r="AG13" s="39"/>
      <c r="AH13" s="40">
        <f t="shared" si="40"/>
        <v>0</v>
      </c>
      <c r="AI13" s="66" t="e">
        <f t="shared" si="41"/>
        <v>#DIV/0!</v>
      </c>
      <c r="AJ13" s="39"/>
      <c r="AK13" s="40">
        <f t="shared" si="42"/>
        <v>0</v>
      </c>
      <c r="AL13" s="38" t="e">
        <f t="shared" si="21"/>
        <v>#DIV/0!</v>
      </c>
    </row>
    <row r="14" spans="1:38" ht="23.25" customHeight="1" x14ac:dyDescent="0.3">
      <c r="A14" s="32">
        <v>8</v>
      </c>
      <c r="B14" s="41"/>
      <c r="C14" s="42"/>
      <c r="D14" s="43"/>
      <c r="E14" s="35" t="e">
        <f t="shared" si="22"/>
        <v>#DIV/0!</v>
      </c>
      <c r="F14" s="44"/>
      <c r="G14" s="37">
        <f t="shared" si="23"/>
        <v>0</v>
      </c>
      <c r="H14" s="38" t="e">
        <f t="shared" si="24"/>
        <v>#DIV/0!</v>
      </c>
      <c r="I14" s="45"/>
      <c r="J14" s="37">
        <f t="shared" si="25"/>
        <v>0</v>
      </c>
      <c r="K14" s="38" t="e">
        <f t="shared" si="26"/>
        <v>#DIV/0!</v>
      </c>
      <c r="L14" s="46"/>
      <c r="M14" s="40">
        <f t="shared" si="27"/>
        <v>0</v>
      </c>
      <c r="N14" s="38" t="e">
        <f t="shared" si="28"/>
        <v>#DIV/0!</v>
      </c>
      <c r="O14" s="46"/>
      <c r="P14" s="40">
        <f t="shared" si="29"/>
        <v>0</v>
      </c>
      <c r="Q14" s="38" t="e">
        <f t="shared" si="30"/>
        <v>#DIV/0!</v>
      </c>
      <c r="R14" s="46"/>
      <c r="S14" s="40">
        <f t="shared" si="31"/>
        <v>0</v>
      </c>
      <c r="T14" s="38" t="e">
        <f t="shared" si="32"/>
        <v>#DIV/0!</v>
      </c>
      <c r="U14" s="46"/>
      <c r="V14" s="40">
        <f t="shared" si="33"/>
        <v>0</v>
      </c>
      <c r="W14" s="38" t="e">
        <f t="shared" si="34"/>
        <v>#DIV/0!</v>
      </c>
      <c r="X14" s="47"/>
      <c r="Y14" s="40">
        <f t="shared" si="35"/>
        <v>0</v>
      </c>
      <c r="Z14" s="67" t="e">
        <v>#DIV/0!</v>
      </c>
      <c r="AA14" s="47"/>
      <c r="AB14" s="40">
        <f t="shared" si="36"/>
        <v>0</v>
      </c>
      <c r="AC14" s="38" t="e">
        <f t="shared" si="37"/>
        <v>#DIV/0!</v>
      </c>
      <c r="AD14" s="47"/>
      <c r="AE14" s="40">
        <f t="shared" si="38"/>
        <v>0</v>
      </c>
      <c r="AF14" s="38" t="e">
        <f t="shared" si="39"/>
        <v>#DIV/0!</v>
      </c>
      <c r="AG14" s="47"/>
      <c r="AH14" s="40">
        <f t="shared" si="40"/>
        <v>0</v>
      </c>
      <c r="AI14" s="66" t="e">
        <f t="shared" si="41"/>
        <v>#DIV/0!</v>
      </c>
      <c r="AJ14" s="47"/>
      <c r="AK14" s="40">
        <f t="shared" si="42"/>
        <v>0</v>
      </c>
      <c r="AL14" s="38" t="e">
        <f t="shared" si="21"/>
        <v>#DIV/0!</v>
      </c>
    </row>
    <row r="15" spans="1:38" ht="23.25" customHeight="1" x14ac:dyDescent="0.3">
      <c r="A15" s="32">
        <v>9</v>
      </c>
      <c r="B15" s="48"/>
      <c r="C15" s="49"/>
      <c r="D15" s="50"/>
      <c r="E15" s="35" t="e">
        <f t="shared" si="22"/>
        <v>#DIV/0!</v>
      </c>
      <c r="F15" s="51"/>
      <c r="G15" s="37">
        <f t="shared" si="23"/>
        <v>0</v>
      </c>
      <c r="H15" s="38" t="e">
        <f t="shared" si="24"/>
        <v>#DIV/0!</v>
      </c>
      <c r="I15" s="52"/>
      <c r="J15" s="37">
        <f t="shared" si="25"/>
        <v>0</v>
      </c>
      <c r="K15" s="38" t="e">
        <f t="shared" si="26"/>
        <v>#DIV/0!</v>
      </c>
      <c r="L15" s="53"/>
      <c r="M15" s="40">
        <f t="shared" si="27"/>
        <v>0</v>
      </c>
      <c r="N15" s="38" t="e">
        <f t="shared" si="28"/>
        <v>#DIV/0!</v>
      </c>
      <c r="O15" s="53"/>
      <c r="P15" s="40">
        <f t="shared" si="29"/>
        <v>0</v>
      </c>
      <c r="Q15" s="38" t="e">
        <f t="shared" si="30"/>
        <v>#DIV/0!</v>
      </c>
      <c r="R15" s="53"/>
      <c r="S15" s="40">
        <f t="shared" si="31"/>
        <v>0</v>
      </c>
      <c r="T15" s="38" t="e">
        <f t="shared" si="32"/>
        <v>#DIV/0!</v>
      </c>
      <c r="U15" s="53"/>
      <c r="V15" s="40">
        <f t="shared" si="33"/>
        <v>0</v>
      </c>
      <c r="W15" s="38" t="e">
        <f t="shared" si="34"/>
        <v>#DIV/0!</v>
      </c>
      <c r="X15" s="39"/>
      <c r="Y15" s="40">
        <f t="shared" si="35"/>
        <v>0</v>
      </c>
      <c r="Z15" s="38" t="e">
        <v>#DIV/0!</v>
      </c>
      <c r="AA15" s="39"/>
      <c r="AB15" s="40">
        <f t="shared" si="36"/>
        <v>0</v>
      </c>
      <c r="AC15" s="38" t="e">
        <f t="shared" si="37"/>
        <v>#DIV/0!</v>
      </c>
      <c r="AD15" s="39"/>
      <c r="AE15" s="40">
        <f t="shared" si="38"/>
        <v>0</v>
      </c>
      <c r="AF15" s="38" t="e">
        <f t="shared" si="39"/>
        <v>#DIV/0!</v>
      </c>
      <c r="AG15" s="39"/>
      <c r="AH15" s="40">
        <f t="shared" si="40"/>
        <v>0</v>
      </c>
      <c r="AI15" s="66" t="e">
        <f t="shared" si="41"/>
        <v>#DIV/0!</v>
      </c>
      <c r="AJ15" s="39"/>
      <c r="AK15" s="40">
        <f t="shared" si="42"/>
        <v>0</v>
      </c>
      <c r="AL15" s="38" t="e">
        <f t="shared" si="21"/>
        <v>#DIV/0!</v>
      </c>
    </row>
    <row r="16" spans="1:38" ht="23.25" customHeight="1" x14ac:dyDescent="0.3">
      <c r="A16" s="32">
        <v>10</v>
      </c>
      <c r="B16" s="41"/>
      <c r="C16" s="42"/>
      <c r="D16" s="43"/>
      <c r="E16" s="35" t="e">
        <f t="shared" si="22"/>
        <v>#DIV/0!</v>
      </c>
      <c r="F16" s="44"/>
      <c r="G16" s="37">
        <f t="shared" si="23"/>
        <v>0</v>
      </c>
      <c r="H16" s="38" t="e">
        <f t="shared" si="24"/>
        <v>#DIV/0!</v>
      </c>
      <c r="I16" s="45"/>
      <c r="J16" s="37">
        <f t="shared" si="25"/>
        <v>0</v>
      </c>
      <c r="K16" s="38" t="e">
        <f t="shared" si="26"/>
        <v>#DIV/0!</v>
      </c>
      <c r="L16" s="46"/>
      <c r="M16" s="40">
        <f t="shared" si="27"/>
        <v>0</v>
      </c>
      <c r="N16" s="38" t="e">
        <f t="shared" si="28"/>
        <v>#DIV/0!</v>
      </c>
      <c r="O16" s="46"/>
      <c r="P16" s="40">
        <f t="shared" si="29"/>
        <v>0</v>
      </c>
      <c r="Q16" s="38" t="e">
        <f t="shared" si="30"/>
        <v>#DIV/0!</v>
      </c>
      <c r="R16" s="46"/>
      <c r="S16" s="40">
        <f t="shared" si="31"/>
        <v>0</v>
      </c>
      <c r="T16" s="38" t="e">
        <f t="shared" si="32"/>
        <v>#DIV/0!</v>
      </c>
      <c r="U16" s="46"/>
      <c r="V16" s="40">
        <f t="shared" si="33"/>
        <v>0</v>
      </c>
      <c r="W16" s="38" t="e">
        <f t="shared" si="34"/>
        <v>#DIV/0!</v>
      </c>
      <c r="X16" s="47"/>
      <c r="Y16" s="40">
        <f t="shared" si="35"/>
        <v>0</v>
      </c>
      <c r="Z16" s="67" t="e">
        <v>#DIV/0!</v>
      </c>
      <c r="AA16" s="47"/>
      <c r="AB16" s="40">
        <f t="shared" si="36"/>
        <v>0</v>
      </c>
      <c r="AC16" s="38" t="e">
        <f t="shared" si="37"/>
        <v>#DIV/0!</v>
      </c>
      <c r="AD16" s="47"/>
      <c r="AE16" s="40">
        <f t="shared" si="38"/>
        <v>0</v>
      </c>
      <c r="AF16" s="38" t="e">
        <f t="shared" si="39"/>
        <v>#DIV/0!</v>
      </c>
      <c r="AG16" s="47"/>
      <c r="AH16" s="40">
        <f t="shared" si="40"/>
        <v>0</v>
      </c>
      <c r="AI16" s="66" t="e">
        <f t="shared" si="41"/>
        <v>#DIV/0!</v>
      </c>
      <c r="AJ16" s="47"/>
      <c r="AK16" s="40">
        <f t="shared" si="42"/>
        <v>0</v>
      </c>
      <c r="AL16" s="38" t="e">
        <f t="shared" si="21"/>
        <v>#DIV/0!</v>
      </c>
    </row>
    <row r="17" spans="1:38" ht="23.25" customHeight="1" x14ac:dyDescent="0.3">
      <c r="A17" s="32">
        <v>11</v>
      </c>
      <c r="B17" s="48"/>
      <c r="C17" s="49"/>
      <c r="D17" s="50"/>
      <c r="E17" s="35" t="e">
        <f t="shared" si="22"/>
        <v>#DIV/0!</v>
      </c>
      <c r="F17" s="51"/>
      <c r="G17" s="37">
        <f t="shared" si="23"/>
        <v>0</v>
      </c>
      <c r="H17" s="38" t="e">
        <f t="shared" si="24"/>
        <v>#DIV/0!</v>
      </c>
      <c r="I17" s="52"/>
      <c r="J17" s="37">
        <f t="shared" si="25"/>
        <v>0</v>
      </c>
      <c r="K17" s="38" t="e">
        <f t="shared" si="26"/>
        <v>#DIV/0!</v>
      </c>
      <c r="L17" s="53"/>
      <c r="M17" s="40">
        <f t="shared" si="27"/>
        <v>0</v>
      </c>
      <c r="N17" s="38" t="e">
        <f t="shared" si="28"/>
        <v>#DIV/0!</v>
      </c>
      <c r="O17" s="53"/>
      <c r="P17" s="40">
        <f t="shared" si="29"/>
        <v>0</v>
      </c>
      <c r="Q17" s="38" t="e">
        <f t="shared" si="30"/>
        <v>#DIV/0!</v>
      </c>
      <c r="R17" s="53"/>
      <c r="S17" s="40">
        <f t="shared" si="31"/>
        <v>0</v>
      </c>
      <c r="T17" s="38" t="e">
        <f t="shared" si="32"/>
        <v>#DIV/0!</v>
      </c>
      <c r="U17" s="53"/>
      <c r="V17" s="40">
        <f t="shared" si="33"/>
        <v>0</v>
      </c>
      <c r="W17" s="38" t="e">
        <f t="shared" si="34"/>
        <v>#DIV/0!</v>
      </c>
      <c r="X17" s="39"/>
      <c r="Y17" s="40">
        <f t="shared" si="35"/>
        <v>0</v>
      </c>
      <c r="Z17" s="38" t="e">
        <v>#DIV/0!</v>
      </c>
      <c r="AA17" s="39"/>
      <c r="AB17" s="40">
        <f t="shared" si="36"/>
        <v>0</v>
      </c>
      <c r="AC17" s="38" t="e">
        <f t="shared" si="37"/>
        <v>#DIV/0!</v>
      </c>
      <c r="AD17" s="39"/>
      <c r="AE17" s="40">
        <f t="shared" si="38"/>
        <v>0</v>
      </c>
      <c r="AF17" s="38" t="e">
        <f t="shared" si="39"/>
        <v>#DIV/0!</v>
      </c>
      <c r="AG17" s="39"/>
      <c r="AH17" s="40">
        <f t="shared" si="40"/>
        <v>0</v>
      </c>
      <c r="AI17" s="66" t="e">
        <f t="shared" si="41"/>
        <v>#DIV/0!</v>
      </c>
      <c r="AJ17" s="39"/>
      <c r="AK17" s="40">
        <f t="shared" si="42"/>
        <v>0</v>
      </c>
      <c r="AL17" s="38" t="e">
        <f t="shared" si="21"/>
        <v>#DIV/0!</v>
      </c>
    </row>
    <row r="18" spans="1:38" ht="23.25" customHeight="1" x14ac:dyDescent="0.3">
      <c r="A18" s="32">
        <v>12</v>
      </c>
      <c r="B18" s="41"/>
      <c r="C18" s="42"/>
      <c r="D18" s="43"/>
      <c r="E18" s="35" t="e">
        <f t="shared" si="22"/>
        <v>#DIV/0!</v>
      </c>
      <c r="F18" s="44"/>
      <c r="G18" s="37">
        <f t="shared" si="23"/>
        <v>0</v>
      </c>
      <c r="H18" s="38" t="e">
        <f t="shared" si="24"/>
        <v>#DIV/0!</v>
      </c>
      <c r="I18" s="45"/>
      <c r="J18" s="37">
        <f t="shared" si="25"/>
        <v>0</v>
      </c>
      <c r="K18" s="38" t="e">
        <f t="shared" si="26"/>
        <v>#DIV/0!</v>
      </c>
      <c r="L18" s="46"/>
      <c r="M18" s="40">
        <f t="shared" si="27"/>
        <v>0</v>
      </c>
      <c r="N18" s="38" t="e">
        <f t="shared" si="28"/>
        <v>#DIV/0!</v>
      </c>
      <c r="O18" s="46"/>
      <c r="P18" s="40">
        <f t="shared" si="29"/>
        <v>0</v>
      </c>
      <c r="Q18" s="38" t="e">
        <f t="shared" si="30"/>
        <v>#DIV/0!</v>
      </c>
      <c r="R18" s="46"/>
      <c r="S18" s="40">
        <f t="shared" si="31"/>
        <v>0</v>
      </c>
      <c r="T18" s="38" t="e">
        <f t="shared" si="32"/>
        <v>#DIV/0!</v>
      </c>
      <c r="U18" s="46"/>
      <c r="V18" s="40">
        <f t="shared" si="33"/>
        <v>0</v>
      </c>
      <c r="W18" s="38" t="e">
        <f t="shared" si="34"/>
        <v>#DIV/0!</v>
      </c>
      <c r="X18" s="47"/>
      <c r="Y18" s="40">
        <f t="shared" si="35"/>
        <v>0</v>
      </c>
      <c r="Z18" s="67" t="e">
        <v>#DIV/0!</v>
      </c>
      <c r="AA18" s="47"/>
      <c r="AB18" s="40">
        <f t="shared" si="36"/>
        <v>0</v>
      </c>
      <c r="AC18" s="38" t="e">
        <f t="shared" si="37"/>
        <v>#DIV/0!</v>
      </c>
      <c r="AD18" s="47"/>
      <c r="AE18" s="40">
        <f t="shared" si="38"/>
        <v>0</v>
      </c>
      <c r="AF18" s="38" t="e">
        <f t="shared" si="39"/>
        <v>#DIV/0!</v>
      </c>
      <c r="AG18" s="47"/>
      <c r="AH18" s="40">
        <f t="shared" si="40"/>
        <v>0</v>
      </c>
      <c r="AI18" s="66" t="e">
        <f t="shared" si="41"/>
        <v>#DIV/0!</v>
      </c>
      <c r="AJ18" s="47"/>
      <c r="AK18" s="40">
        <f t="shared" si="42"/>
        <v>0</v>
      </c>
      <c r="AL18" s="38" t="e">
        <f t="shared" si="21"/>
        <v>#DIV/0!</v>
      </c>
    </row>
    <row r="19" spans="1:38" ht="23.25" customHeight="1" x14ac:dyDescent="0.3">
      <c r="A19" s="32">
        <v>13</v>
      </c>
      <c r="B19" s="48"/>
      <c r="C19" s="49"/>
      <c r="D19" s="50"/>
      <c r="E19" s="35" t="e">
        <f t="shared" si="22"/>
        <v>#DIV/0!</v>
      </c>
      <c r="F19" s="51"/>
      <c r="G19" s="37">
        <f t="shared" si="23"/>
        <v>0</v>
      </c>
      <c r="H19" s="38" t="e">
        <f t="shared" si="24"/>
        <v>#DIV/0!</v>
      </c>
      <c r="I19" s="52"/>
      <c r="J19" s="37">
        <f t="shared" si="25"/>
        <v>0</v>
      </c>
      <c r="K19" s="38" t="e">
        <f t="shared" si="26"/>
        <v>#DIV/0!</v>
      </c>
      <c r="L19" s="53"/>
      <c r="M19" s="40">
        <f t="shared" si="27"/>
        <v>0</v>
      </c>
      <c r="N19" s="38" t="e">
        <f t="shared" si="28"/>
        <v>#DIV/0!</v>
      </c>
      <c r="O19" s="53"/>
      <c r="P19" s="40">
        <f t="shared" si="29"/>
        <v>0</v>
      </c>
      <c r="Q19" s="38" t="e">
        <f t="shared" si="30"/>
        <v>#DIV/0!</v>
      </c>
      <c r="R19" s="53"/>
      <c r="S19" s="40">
        <f t="shared" si="31"/>
        <v>0</v>
      </c>
      <c r="T19" s="38" t="e">
        <f t="shared" si="32"/>
        <v>#DIV/0!</v>
      </c>
      <c r="U19" s="53"/>
      <c r="V19" s="40">
        <f t="shared" si="33"/>
        <v>0</v>
      </c>
      <c r="W19" s="38" t="e">
        <f t="shared" si="34"/>
        <v>#DIV/0!</v>
      </c>
      <c r="X19" s="39"/>
      <c r="Y19" s="40">
        <f t="shared" si="35"/>
        <v>0</v>
      </c>
      <c r="Z19" s="38" t="e">
        <v>#DIV/0!</v>
      </c>
      <c r="AA19" s="39"/>
      <c r="AB19" s="40">
        <f t="shared" si="36"/>
        <v>0</v>
      </c>
      <c r="AC19" s="38" t="e">
        <f t="shared" si="37"/>
        <v>#DIV/0!</v>
      </c>
      <c r="AD19" s="39"/>
      <c r="AE19" s="40">
        <f t="shared" si="38"/>
        <v>0</v>
      </c>
      <c r="AF19" s="38" t="e">
        <f t="shared" si="39"/>
        <v>#DIV/0!</v>
      </c>
      <c r="AG19" s="39"/>
      <c r="AH19" s="40">
        <f t="shared" si="40"/>
        <v>0</v>
      </c>
      <c r="AI19" s="66" t="e">
        <f t="shared" si="41"/>
        <v>#DIV/0!</v>
      </c>
      <c r="AJ19" s="39"/>
      <c r="AK19" s="40">
        <f t="shared" si="42"/>
        <v>0</v>
      </c>
      <c r="AL19" s="38" t="e">
        <f t="shared" si="21"/>
        <v>#DIV/0!</v>
      </c>
    </row>
    <row r="20" spans="1:38" ht="23.25" customHeight="1" x14ac:dyDescent="0.3">
      <c r="A20" s="32">
        <v>14</v>
      </c>
      <c r="B20" s="41"/>
      <c r="C20" s="42"/>
      <c r="D20" s="43"/>
      <c r="E20" s="35" t="e">
        <f t="shared" si="22"/>
        <v>#DIV/0!</v>
      </c>
      <c r="F20" s="44"/>
      <c r="G20" s="37">
        <f t="shared" si="23"/>
        <v>0</v>
      </c>
      <c r="H20" s="38" t="e">
        <f t="shared" si="24"/>
        <v>#DIV/0!</v>
      </c>
      <c r="I20" s="45"/>
      <c r="J20" s="37">
        <f t="shared" si="25"/>
        <v>0</v>
      </c>
      <c r="K20" s="38" t="e">
        <f t="shared" si="26"/>
        <v>#DIV/0!</v>
      </c>
      <c r="L20" s="46"/>
      <c r="M20" s="40">
        <f t="shared" si="27"/>
        <v>0</v>
      </c>
      <c r="N20" s="38" t="e">
        <f t="shared" si="28"/>
        <v>#DIV/0!</v>
      </c>
      <c r="O20" s="46"/>
      <c r="P20" s="40">
        <f t="shared" si="29"/>
        <v>0</v>
      </c>
      <c r="Q20" s="38" t="e">
        <f t="shared" si="30"/>
        <v>#DIV/0!</v>
      </c>
      <c r="R20" s="46"/>
      <c r="S20" s="40">
        <f t="shared" si="31"/>
        <v>0</v>
      </c>
      <c r="T20" s="38" t="e">
        <f t="shared" si="32"/>
        <v>#DIV/0!</v>
      </c>
      <c r="U20" s="46"/>
      <c r="V20" s="40">
        <f t="shared" si="33"/>
        <v>0</v>
      </c>
      <c r="W20" s="38" t="e">
        <f t="shared" si="34"/>
        <v>#DIV/0!</v>
      </c>
      <c r="X20" s="47"/>
      <c r="Y20" s="40">
        <f t="shared" si="35"/>
        <v>0</v>
      </c>
      <c r="Z20" s="67" t="e">
        <v>#DIV/0!</v>
      </c>
      <c r="AA20" s="47"/>
      <c r="AB20" s="40">
        <f t="shared" si="36"/>
        <v>0</v>
      </c>
      <c r="AC20" s="38" t="e">
        <f t="shared" si="37"/>
        <v>#DIV/0!</v>
      </c>
      <c r="AD20" s="47"/>
      <c r="AE20" s="40">
        <f t="shared" si="38"/>
        <v>0</v>
      </c>
      <c r="AF20" s="38" t="e">
        <f t="shared" si="39"/>
        <v>#DIV/0!</v>
      </c>
      <c r="AG20" s="47"/>
      <c r="AH20" s="40">
        <f t="shared" si="40"/>
        <v>0</v>
      </c>
      <c r="AI20" s="66" t="e">
        <f t="shared" si="41"/>
        <v>#DIV/0!</v>
      </c>
      <c r="AJ20" s="47"/>
      <c r="AK20" s="40">
        <f t="shared" si="42"/>
        <v>0</v>
      </c>
      <c r="AL20" s="38" t="e">
        <f t="shared" si="21"/>
        <v>#DIV/0!</v>
      </c>
    </row>
    <row r="21" spans="1:38" ht="23.25" customHeight="1" x14ac:dyDescent="0.3">
      <c r="A21" s="32">
        <v>15</v>
      </c>
      <c r="B21" s="48"/>
      <c r="C21" s="49"/>
      <c r="D21" s="50"/>
      <c r="E21" s="35" t="e">
        <f t="shared" si="22"/>
        <v>#DIV/0!</v>
      </c>
      <c r="F21" s="51"/>
      <c r="G21" s="37">
        <f t="shared" si="23"/>
        <v>0</v>
      </c>
      <c r="H21" s="38" t="e">
        <f t="shared" si="24"/>
        <v>#DIV/0!</v>
      </c>
      <c r="I21" s="52"/>
      <c r="J21" s="37">
        <f t="shared" si="25"/>
        <v>0</v>
      </c>
      <c r="K21" s="38" t="e">
        <f t="shared" si="26"/>
        <v>#DIV/0!</v>
      </c>
      <c r="L21" s="53"/>
      <c r="M21" s="40">
        <f t="shared" si="27"/>
        <v>0</v>
      </c>
      <c r="N21" s="38" t="e">
        <f t="shared" si="28"/>
        <v>#DIV/0!</v>
      </c>
      <c r="O21" s="53"/>
      <c r="P21" s="40">
        <f t="shared" si="29"/>
        <v>0</v>
      </c>
      <c r="Q21" s="38" t="e">
        <f t="shared" si="30"/>
        <v>#DIV/0!</v>
      </c>
      <c r="R21" s="53"/>
      <c r="S21" s="40">
        <f t="shared" si="31"/>
        <v>0</v>
      </c>
      <c r="T21" s="38" t="e">
        <f t="shared" si="32"/>
        <v>#DIV/0!</v>
      </c>
      <c r="U21" s="53"/>
      <c r="V21" s="40">
        <f t="shared" si="33"/>
        <v>0</v>
      </c>
      <c r="W21" s="38" t="e">
        <f t="shared" si="34"/>
        <v>#DIV/0!</v>
      </c>
      <c r="X21" s="39"/>
      <c r="Y21" s="40">
        <f t="shared" si="35"/>
        <v>0</v>
      </c>
      <c r="Z21" s="38" t="e">
        <v>#DIV/0!</v>
      </c>
      <c r="AA21" s="39"/>
      <c r="AB21" s="40">
        <f t="shared" si="36"/>
        <v>0</v>
      </c>
      <c r="AC21" s="38" t="e">
        <f t="shared" si="37"/>
        <v>#DIV/0!</v>
      </c>
      <c r="AD21" s="39"/>
      <c r="AE21" s="40">
        <f t="shared" si="38"/>
        <v>0</v>
      </c>
      <c r="AF21" s="38" t="e">
        <f t="shared" si="39"/>
        <v>#DIV/0!</v>
      </c>
      <c r="AG21" s="39"/>
      <c r="AH21" s="40">
        <f t="shared" si="40"/>
        <v>0</v>
      </c>
      <c r="AI21" s="66" t="e">
        <f t="shared" si="41"/>
        <v>#DIV/0!</v>
      </c>
      <c r="AJ21" s="39"/>
      <c r="AK21" s="40">
        <f t="shared" si="42"/>
        <v>0</v>
      </c>
      <c r="AL21" s="38" t="e">
        <f t="shared" si="21"/>
        <v>#DIV/0!</v>
      </c>
    </row>
    <row r="22" spans="1:38" ht="23.25" customHeight="1" x14ac:dyDescent="0.3">
      <c r="A22" s="32">
        <v>16</v>
      </c>
      <c r="B22" s="54"/>
      <c r="C22" s="55"/>
      <c r="D22" s="56"/>
      <c r="E22" s="35" t="e">
        <f t="shared" si="22"/>
        <v>#DIV/0!</v>
      </c>
      <c r="F22" s="57"/>
      <c r="G22" s="37">
        <f t="shared" si="23"/>
        <v>0</v>
      </c>
      <c r="H22" s="38" t="e">
        <f t="shared" si="24"/>
        <v>#DIV/0!</v>
      </c>
      <c r="I22" s="58"/>
      <c r="J22" s="37">
        <f t="shared" si="25"/>
        <v>0</v>
      </c>
      <c r="K22" s="38" t="e">
        <f t="shared" si="26"/>
        <v>#DIV/0!</v>
      </c>
      <c r="L22" s="47"/>
      <c r="M22" s="40">
        <f t="shared" si="27"/>
        <v>0</v>
      </c>
      <c r="N22" s="38" t="e">
        <f t="shared" si="28"/>
        <v>#DIV/0!</v>
      </c>
      <c r="O22" s="47"/>
      <c r="P22" s="40">
        <f t="shared" si="29"/>
        <v>0</v>
      </c>
      <c r="Q22" s="38" t="e">
        <f t="shared" si="30"/>
        <v>#DIV/0!</v>
      </c>
      <c r="R22" s="47"/>
      <c r="S22" s="40">
        <f t="shared" si="31"/>
        <v>0</v>
      </c>
      <c r="T22" s="38" t="e">
        <f t="shared" si="32"/>
        <v>#DIV/0!</v>
      </c>
      <c r="U22" s="47"/>
      <c r="V22" s="40">
        <f t="shared" si="33"/>
        <v>0</v>
      </c>
      <c r="W22" s="38" t="e">
        <f t="shared" si="34"/>
        <v>#DIV/0!</v>
      </c>
      <c r="X22" s="47"/>
      <c r="Y22" s="40">
        <f t="shared" si="35"/>
        <v>0</v>
      </c>
      <c r="Z22" s="67" t="e">
        <v>#DIV/0!</v>
      </c>
      <c r="AA22" s="47"/>
      <c r="AB22" s="40">
        <f t="shared" si="36"/>
        <v>0</v>
      </c>
      <c r="AC22" s="38" t="e">
        <f t="shared" si="37"/>
        <v>#DIV/0!</v>
      </c>
      <c r="AD22" s="47"/>
      <c r="AE22" s="40">
        <f t="shared" si="38"/>
        <v>0</v>
      </c>
      <c r="AF22" s="38" t="e">
        <f t="shared" si="39"/>
        <v>#DIV/0!</v>
      </c>
      <c r="AG22" s="47"/>
      <c r="AH22" s="40">
        <f t="shared" si="40"/>
        <v>0</v>
      </c>
      <c r="AI22" s="66" t="e">
        <f t="shared" si="41"/>
        <v>#DIV/0!</v>
      </c>
      <c r="AJ22" s="47"/>
      <c r="AK22" s="40">
        <f t="shared" si="42"/>
        <v>0</v>
      </c>
      <c r="AL22" s="38" t="e">
        <f t="shared" si="21"/>
        <v>#DIV/0!</v>
      </c>
    </row>
    <row r="23" spans="1:38" ht="23.25" customHeight="1" x14ac:dyDescent="0.3">
      <c r="A23" s="32">
        <v>17</v>
      </c>
      <c r="B23" s="59"/>
      <c r="C23" s="60"/>
      <c r="D23" s="61"/>
      <c r="E23" s="35" t="e">
        <f t="shared" si="22"/>
        <v>#DIV/0!</v>
      </c>
      <c r="F23" s="62"/>
      <c r="G23" s="37">
        <f t="shared" si="23"/>
        <v>0</v>
      </c>
      <c r="H23" s="38" t="e">
        <f t="shared" si="24"/>
        <v>#DIV/0!</v>
      </c>
      <c r="I23" s="36"/>
      <c r="J23" s="37">
        <f t="shared" si="25"/>
        <v>0</v>
      </c>
      <c r="K23" s="38" t="e">
        <f t="shared" si="26"/>
        <v>#DIV/0!</v>
      </c>
      <c r="L23" s="39"/>
      <c r="M23" s="40">
        <f t="shared" si="27"/>
        <v>0</v>
      </c>
      <c r="N23" s="38" t="e">
        <f t="shared" si="28"/>
        <v>#DIV/0!</v>
      </c>
      <c r="O23" s="39"/>
      <c r="P23" s="40">
        <f t="shared" si="29"/>
        <v>0</v>
      </c>
      <c r="Q23" s="38" t="e">
        <f t="shared" si="30"/>
        <v>#DIV/0!</v>
      </c>
      <c r="R23" s="39"/>
      <c r="S23" s="40">
        <f t="shared" si="31"/>
        <v>0</v>
      </c>
      <c r="T23" s="38" t="e">
        <f t="shared" si="32"/>
        <v>#DIV/0!</v>
      </c>
      <c r="U23" s="39"/>
      <c r="V23" s="40">
        <f t="shared" si="33"/>
        <v>0</v>
      </c>
      <c r="W23" s="38" t="e">
        <f t="shared" si="34"/>
        <v>#DIV/0!</v>
      </c>
      <c r="X23" s="39"/>
      <c r="Y23" s="40">
        <f t="shared" si="35"/>
        <v>0</v>
      </c>
      <c r="Z23" s="38" t="e">
        <v>#DIV/0!</v>
      </c>
      <c r="AA23" s="39"/>
      <c r="AB23" s="40">
        <f t="shared" si="36"/>
        <v>0</v>
      </c>
      <c r="AC23" s="38" t="e">
        <f t="shared" si="37"/>
        <v>#DIV/0!</v>
      </c>
      <c r="AD23" s="39"/>
      <c r="AE23" s="40">
        <f t="shared" si="38"/>
        <v>0</v>
      </c>
      <c r="AF23" s="38" t="e">
        <f t="shared" si="39"/>
        <v>#DIV/0!</v>
      </c>
      <c r="AG23" s="39"/>
      <c r="AH23" s="40">
        <f t="shared" si="40"/>
        <v>0</v>
      </c>
      <c r="AI23" s="66" t="e">
        <f t="shared" si="41"/>
        <v>#DIV/0!</v>
      </c>
      <c r="AJ23" s="39"/>
      <c r="AK23" s="40">
        <f t="shared" si="42"/>
        <v>0</v>
      </c>
      <c r="AL23" s="38" t="e">
        <f t="shared" si="21"/>
        <v>#DIV/0!</v>
      </c>
    </row>
    <row r="24" spans="1:38" ht="23.25" customHeight="1" x14ac:dyDescent="0.3">
      <c r="A24" s="32">
        <v>18</v>
      </c>
      <c r="B24" s="54"/>
      <c r="C24" s="55"/>
      <c r="D24" s="56"/>
      <c r="E24" s="35" t="e">
        <f t="shared" si="22"/>
        <v>#DIV/0!</v>
      </c>
      <c r="F24" s="57"/>
      <c r="G24" s="37">
        <f t="shared" si="23"/>
        <v>0</v>
      </c>
      <c r="H24" s="38" t="e">
        <f t="shared" si="24"/>
        <v>#DIV/0!</v>
      </c>
      <c r="I24" s="58"/>
      <c r="J24" s="37">
        <f t="shared" si="25"/>
        <v>0</v>
      </c>
      <c r="K24" s="38" t="e">
        <f t="shared" si="26"/>
        <v>#DIV/0!</v>
      </c>
      <c r="L24" s="47"/>
      <c r="M24" s="40">
        <f t="shared" si="27"/>
        <v>0</v>
      </c>
      <c r="N24" s="38" t="e">
        <f t="shared" si="28"/>
        <v>#DIV/0!</v>
      </c>
      <c r="O24" s="47"/>
      <c r="P24" s="40">
        <f t="shared" si="29"/>
        <v>0</v>
      </c>
      <c r="Q24" s="38" t="e">
        <f t="shared" si="30"/>
        <v>#DIV/0!</v>
      </c>
      <c r="R24" s="47"/>
      <c r="S24" s="40">
        <f t="shared" si="31"/>
        <v>0</v>
      </c>
      <c r="T24" s="38" t="e">
        <f t="shared" si="32"/>
        <v>#DIV/0!</v>
      </c>
      <c r="U24" s="47"/>
      <c r="V24" s="40">
        <f t="shared" si="33"/>
        <v>0</v>
      </c>
      <c r="W24" s="38" t="e">
        <f t="shared" si="34"/>
        <v>#DIV/0!</v>
      </c>
      <c r="X24" s="47"/>
      <c r="Y24" s="40">
        <f t="shared" si="35"/>
        <v>0</v>
      </c>
      <c r="Z24" s="67" t="e">
        <v>#DIV/0!</v>
      </c>
      <c r="AA24" s="47"/>
      <c r="AB24" s="40">
        <f t="shared" si="36"/>
        <v>0</v>
      </c>
      <c r="AC24" s="38" t="e">
        <f t="shared" si="37"/>
        <v>#DIV/0!</v>
      </c>
      <c r="AD24" s="47"/>
      <c r="AE24" s="40">
        <f t="shared" si="38"/>
        <v>0</v>
      </c>
      <c r="AF24" s="38" t="e">
        <f t="shared" si="39"/>
        <v>#DIV/0!</v>
      </c>
      <c r="AG24" s="47"/>
      <c r="AH24" s="40">
        <f t="shared" si="40"/>
        <v>0</v>
      </c>
      <c r="AI24" s="66" t="e">
        <f t="shared" si="41"/>
        <v>#DIV/0!</v>
      </c>
      <c r="AJ24" s="47"/>
      <c r="AK24" s="40">
        <f t="shared" si="42"/>
        <v>0</v>
      </c>
      <c r="AL24" s="38" t="e">
        <f t="shared" si="21"/>
        <v>#DIV/0!</v>
      </c>
    </row>
    <row r="25" spans="1:38" ht="23.25" customHeight="1" x14ac:dyDescent="0.3">
      <c r="A25" s="32">
        <v>19</v>
      </c>
      <c r="B25" s="59"/>
      <c r="C25" s="60"/>
      <c r="D25" s="61"/>
      <c r="E25" s="35" t="e">
        <f t="shared" si="22"/>
        <v>#DIV/0!</v>
      </c>
      <c r="F25" s="62"/>
      <c r="G25" s="37">
        <f t="shared" si="23"/>
        <v>0</v>
      </c>
      <c r="H25" s="38" t="e">
        <f t="shared" si="24"/>
        <v>#DIV/0!</v>
      </c>
      <c r="I25" s="36"/>
      <c r="J25" s="37">
        <f t="shared" si="25"/>
        <v>0</v>
      </c>
      <c r="K25" s="38" t="e">
        <f t="shared" si="26"/>
        <v>#DIV/0!</v>
      </c>
      <c r="L25" s="39"/>
      <c r="M25" s="40">
        <f t="shared" si="27"/>
        <v>0</v>
      </c>
      <c r="N25" s="38" t="e">
        <f t="shared" si="28"/>
        <v>#DIV/0!</v>
      </c>
      <c r="O25" s="39"/>
      <c r="P25" s="40">
        <f t="shared" si="29"/>
        <v>0</v>
      </c>
      <c r="Q25" s="38" t="e">
        <f t="shared" si="30"/>
        <v>#DIV/0!</v>
      </c>
      <c r="R25" s="39"/>
      <c r="S25" s="40">
        <f t="shared" si="31"/>
        <v>0</v>
      </c>
      <c r="T25" s="38" t="e">
        <f t="shared" si="32"/>
        <v>#DIV/0!</v>
      </c>
      <c r="U25" s="39"/>
      <c r="V25" s="40">
        <f t="shared" si="33"/>
        <v>0</v>
      </c>
      <c r="W25" s="38" t="e">
        <f t="shared" si="34"/>
        <v>#DIV/0!</v>
      </c>
      <c r="X25" s="39"/>
      <c r="Y25" s="40">
        <f t="shared" si="35"/>
        <v>0</v>
      </c>
      <c r="Z25" s="38" t="e">
        <v>#DIV/0!</v>
      </c>
      <c r="AA25" s="39"/>
      <c r="AB25" s="40">
        <f t="shared" si="36"/>
        <v>0</v>
      </c>
      <c r="AC25" s="38" t="e">
        <f t="shared" si="37"/>
        <v>#DIV/0!</v>
      </c>
      <c r="AD25" s="39"/>
      <c r="AE25" s="40">
        <f t="shared" si="38"/>
        <v>0</v>
      </c>
      <c r="AF25" s="38" t="e">
        <f t="shared" si="39"/>
        <v>#DIV/0!</v>
      </c>
      <c r="AG25" s="39"/>
      <c r="AH25" s="40">
        <f t="shared" si="40"/>
        <v>0</v>
      </c>
      <c r="AI25" s="66" t="e">
        <f t="shared" si="41"/>
        <v>#DIV/0!</v>
      </c>
      <c r="AJ25" s="39"/>
      <c r="AK25" s="40">
        <f t="shared" si="42"/>
        <v>0</v>
      </c>
      <c r="AL25" s="38" t="e">
        <f t="shared" si="21"/>
        <v>#DIV/0!</v>
      </c>
    </row>
    <row r="26" spans="1:38" ht="23.25" customHeight="1" x14ac:dyDescent="0.3">
      <c r="A26" s="63">
        <v>20</v>
      </c>
      <c r="B26" s="54"/>
      <c r="C26" s="55"/>
      <c r="D26" s="56"/>
      <c r="E26" s="35" t="e">
        <f t="shared" si="22"/>
        <v>#DIV/0!</v>
      </c>
      <c r="F26" s="57"/>
      <c r="G26" s="37">
        <f t="shared" si="23"/>
        <v>0</v>
      </c>
      <c r="H26" s="38" t="e">
        <f t="shared" si="24"/>
        <v>#DIV/0!</v>
      </c>
      <c r="I26" s="58"/>
      <c r="J26" s="37">
        <f t="shared" si="25"/>
        <v>0</v>
      </c>
      <c r="K26" s="38" t="e">
        <f t="shared" si="26"/>
        <v>#DIV/0!</v>
      </c>
      <c r="L26" s="47"/>
      <c r="M26" s="40">
        <f t="shared" si="27"/>
        <v>0</v>
      </c>
      <c r="N26" s="38" t="e">
        <f t="shared" si="28"/>
        <v>#DIV/0!</v>
      </c>
      <c r="O26" s="47"/>
      <c r="P26" s="40">
        <f t="shared" si="29"/>
        <v>0</v>
      </c>
      <c r="Q26" s="38" t="e">
        <f t="shared" si="30"/>
        <v>#DIV/0!</v>
      </c>
      <c r="R26" s="47"/>
      <c r="S26" s="40">
        <f t="shared" si="31"/>
        <v>0</v>
      </c>
      <c r="T26" s="38" t="e">
        <f t="shared" si="32"/>
        <v>#DIV/0!</v>
      </c>
      <c r="U26" s="47"/>
      <c r="V26" s="40">
        <f t="shared" si="33"/>
        <v>0</v>
      </c>
      <c r="W26" s="38" t="e">
        <f t="shared" si="34"/>
        <v>#DIV/0!</v>
      </c>
      <c r="X26" s="47"/>
      <c r="Y26" s="40">
        <f t="shared" si="35"/>
        <v>0</v>
      </c>
      <c r="Z26" s="67" t="e">
        <v>#DIV/0!</v>
      </c>
      <c r="AA26" s="47"/>
      <c r="AB26" s="40">
        <f t="shared" si="36"/>
        <v>0</v>
      </c>
      <c r="AC26" s="38" t="e">
        <f t="shared" si="37"/>
        <v>#DIV/0!</v>
      </c>
      <c r="AD26" s="47"/>
      <c r="AE26" s="40">
        <f t="shared" si="38"/>
        <v>0</v>
      </c>
      <c r="AF26" s="38" t="e">
        <f t="shared" si="39"/>
        <v>#DIV/0!</v>
      </c>
      <c r="AG26" s="47"/>
      <c r="AH26" s="40">
        <f t="shared" si="40"/>
        <v>0</v>
      </c>
      <c r="AI26" s="66" t="e">
        <f t="shared" si="41"/>
        <v>#DIV/0!</v>
      </c>
      <c r="AJ26" s="47"/>
      <c r="AK26" s="40">
        <f t="shared" si="42"/>
        <v>0</v>
      </c>
      <c r="AL26" s="38" t="e">
        <f t="shared" si="21"/>
        <v>#DIV/0!</v>
      </c>
    </row>
    <row r="30" spans="1:38" ht="78.75" customHeight="1" x14ac:dyDescent="0.25">
      <c r="Y30" s="64"/>
      <c r="Z30" s="64"/>
      <c r="AB30" s="64"/>
      <c r="AC30" s="64"/>
      <c r="AE30" s="64"/>
      <c r="AF30" s="64"/>
      <c r="AH30" s="64"/>
      <c r="AI30" s="64"/>
    </row>
  </sheetData>
  <mergeCells count="6">
    <mergeCell ref="B5:AL5"/>
    <mergeCell ref="B1:B2"/>
    <mergeCell ref="C1:AI1"/>
    <mergeCell ref="C2:AI2"/>
    <mergeCell ref="P3:AL3"/>
    <mergeCell ref="B4:AL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AFC3F-EE9D-461C-AAD6-9344FD33A174}">
  <dimension ref="A1:T26"/>
  <sheetViews>
    <sheetView zoomScale="85" zoomScaleNormal="85" workbookViewId="0">
      <selection activeCell="D8" sqref="D8"/>
    </sheetView>
  </sheetViews>
  <sheetFormatPr defaultRowHeight="78.75" customHeight="1" x14ac:dyDescent="0.25"/>
  <cols>
    <col min="1" max="1" width="7.7109375" style="18" customWidth="1"/>
    <col min="2" max="2" width="25.7109375" style="18" customWidth="1"/>
    <col min="3" max="5" width="15.7109375" style="18" customWidth="1"/>
    <col min="6" max="6" width="11.7109375" style="18" customWidth="1"/>
    <col min="7" max="8" width="12.7109375" style="18" customWidth="1"/>
    <col min="9" max="9" width="11.7109375" style="18" customWidth="1"/>
    <col min="10" max="11" width="12.7109375" style="18" customWidth="1"/>
    <col min="12" max="12" width="11.7109375" style="18" customWidth="1"/>
    <col min="13" max="14" width="12.7109375" style="18" customWidth="1"/>
    <col min="15" max="15" width="11.7109375" style="18" customWidth="1"/>
    <col min="16" max="17" width="12.7109375" style="18" customWidth="1"/>
    <col min="18" max="18" width="11.7109375" style="18" customWidth="1"/>
    <col min="19" max="20" width="12.7109375" style="18" customWidth="1"/>
    <col min="21" max="241" width="8.85546875" style="18"/>
    <col min="242" max="242" width="7.7109375" style="18" customWidth="1"/>
    <col min="243" max="243" width="25.7109375" style="18" customWidth="1"/>
    <col min="244" max="246" width="15.7109375" style="18" customWidth="1"/>
    <col min="247" max="247" width="11.7109375" style="18" customWidth="1"/>
    <col min="248" max="249" width="12.7109375" style="18" customWidth="1"/>
    <col min="250" max="250" width="11.7109375" style="18" customWidth="1"/>
    <col min="251" max="252" width="12.7109375" style="18" customWidth="1"/>
    <col min="253" max="253" width="11.7109375" style="18" customWidth="1"/>
    <col min="254" max="255" width="12.7109375" style="18" customWidth="1"/>
    <col min="256" max="256" width="11.7109375" style="18" customWidth="1"/>
    <col min="257" max="258" width="12.7109375" style="18" customWidth="1"/>
    <col min="259" max="259" width="11.7109375" style="18" customWidth="1"/>
    <col min="260" max="261" width="12.7109375" style="18" customWidth="1"/>
    <col min="262" max="497" width="8.85546875" style="18"/>
    <col min="498" max="498" width="7.7109375" style="18" customWidth="1"/>
    <col min="499" max="499" width="25.7109375" style="18" customWidth="1"/>
    <col min="500" max="502" width="15.7109375" style="18" customWidth="1"/>
    <col min="503" max="503" width="11.7109375" style="18" customWidth="1"/>
    <col min="504" max="505" width="12.7109375" style="18" customWidth="1"/>
    <col min="506" max="506" width="11.7109375" style="18" customWidth="1"/>
    <col min="507" max="508" width="12.7109375" style="18" customWidth="1"/>
    <col min="509" max="509" width="11.7109375" style="18" customWidth="1"/>
    <col min="510" max="511" width="12.7109375" style="18" customWidth="1"/>
    <col min="512" max="512" width="11.7109375" style="18" customWidth="1"/>
    <col min="513" max="514" width="12.7109375" style="18" customWidth="1"/>
    <col min="515" max="515" width="11.7109375" style="18" customWidth="1"/>
    <col min="516" max="517" width="12.7109375" style="18" customWidth="1"/>
    <col min="518" max="753" width="8.85546875" style="18"/>
    <col min="754" max="754" width="7.7109375" style="18" customWidth="1"/>
    <col min="755" max="755" width="25.7109375" style="18" customWidth="1"/>
    <col min="756" max="758" width="15.7109375" style="18" customWidth="1"/>
    <col min="759" max="759" width="11.7109375" style="18" customWidth="1"/>
    <col min="760" max="761" width="12.7109375" style="18" customWidth="1"/>
    <col min="762" max="762" width="11.7109375" style="18" customWidth="1"/>
    <col min="763" max="764" width="12.7109375" style="18" customWidth="1"/>
    <col min="765" max="765" width="11.7109375" style="18" customWidth="1"/>
    <col min="766" max="767" width="12.7109375" style="18" customWidth="1"/>
    <col min="768" max="768" width="11.7109375" style="18" customWidth="1"/>
    <col min="769" max="770" width="12.7109375" style="18" customWidth="1"/>
    <col min="771" max="771" width="11.7109375" style="18" customWidth="1"/>
    <col min="772" max="773" width="12.7109375" style="18" customWidth="1"/>
    <col min="774" max="1009" width="8.85546875" style="18"/>
    <col min="1010" max="1010" width="7.7109375" style="18" customWidth="1"/>
    <col min="1011" max="1011" width="25.7109375" style="18" customWidth="1"/>
    <col min="1012" max="1014" width="15.7109375" style="18" customWidth="1"/>
    <col min="1015" max="1015" width="11.7109375" style="18" customWidth="1"/>
    <col min="1016" max="1017" width="12.7109375" style="18" customWidth="1"/>
    <col min="1018" max="1018" width="11.7109375" style="18" customWidth="1"/>
    <col min="1019" max="1020" width="12.7109375" style="18" customWidth="1"/>
    <col min="1021" max="1021" width="11.7109375" style="18" customWidth="1"/>
    <col min="1022" max="1023" width="12.7109375" style="18" customWidth="1"/>
    <col min="1024" max="1024" width="11.7109375" style="18" customWidth="1"/>
    <col min="1025" max="1026" width="12.7109375" style="18" customWidth="1"/>
    <col min="1027" max="1027" width="11.7109375" style="18" customWidth="1"/>
    <col min="1028" max="1029" width="12.7109375" style="18" customWidth="1"/>
    <col min="1030" max="1265" width="8.85546875" style="18"/>
    <col min="1266" max="1266" width="7.7109375" style="18" customWidth="1"/>
    <col min="1267" max="1267" width="25.7109375" style="18" customWidth="1"/>
    <col min="1268" max="1270" width="15.7109375" style="18" customWidth="1"/>
    <col min="1271" max="1271" width="11.7109375" style="18" customWidth="1"/>
    <col min="1272" max="1273" width="12.7109375" style="18" customWidth="1"/>
    <col min="1274" max="1274" width="11.7109375" style="18" customWidth="1"/>
    <col min="1275" max="1276" width="12.7109375" style="18" customWidth="1"/>
    <col min="1277" max="1277" width="11.7109375" style="18" customWidth="1"/>
    <col min="1278" max="1279" width="12.7109375" style="18" customWidth="1"/>
    <col min="1280" max="1280" width="11.7109375" style="18" customWidth="1"/>
    <col min="1281" max="1282" width="12.7109375" style="18" customWidth="1"/>
    <col min="1283" max="1283" width="11.7109375" style="18" customWidth="1"/>
    <col min="1284" max="1285" width="12.7109375" style="18" customWidth="1"/>
    <col min="1286" max="1521" width="8.85546875" style="18"/>
    <col min="1522" max="1522" width="7.7109375" style="18" customWidth="1"/>
    <col min="1523" max="1523" width="25.7109375" style="18" customWidth="1"/>
    <col min="1524" max="1526" width="15.7109375" style="18" customWidth="1"/>
    <col min="1527" max="1527" width="11.7109375" style="18" customWidth="1"/>
    <col min="1528" max="1529" width="12.7109375" style="18" customWidth="1"/>
    <col min="1530" max="1530" width="11.7109375" style="18" customWidth="1"/>
    <col min="1531" max="1532" width="12.7109375" style="18" customWidth="1"/>
    <col min="1533" max="1533" width="11.7109375" style="18" customWidth="1"/>
    <col min="1534" max="1535" width="12.7109375" style="18" customWidth="1"/>
    <col min="1536" max="1536" width="11.7109375" style="18" customWidth="1"/>
    <col min="1537" max="1538" width="12.7109375" style="18" customWidth="1"/>
    <col min="1539" max="1539" width="11.7109375" style="18" customWidth="1"/>
    <col min="1540" max="1541" width="12.7109375" style="18" customWidth="1"/>
    <col min="1542" max="1777" width="8.85546875" style="18"/>
    <col min="1778" max="1778" width="7.7109375" style="18" customWidth="1"/>
    <col min="1779" max="1779" width="25.7109375" style="18" customWidth="1"/>
    <col min="1780" max="1782" width="15.7109375" style="18" customWidth="1"/>
    <col min="1783" max="1783" width="11.7109375" style="18" customWidth="1"/>
    <col min="1784" max="1785" width="12.7109375" style="18" customWidth="1"/>
    <col min="1786" max="1786" width="11.7109375" style="18" customWidth="1"/>
    <col min="1787" max="1788" width="12.7109375" style="18" customWidth="1"/>
    <col min="1789" max="1789" width="11.7109375" style="18" customWidth="1"/>
    <col min="1790" max="1791" width="12.7109375" style="18" customWidth="1"/>
    <col min="1792" max="1792" width="11.7109375" style="18" customWidth="1"/>
    <col min="1793" max="1794" width="12.7109375" style="18" customWidth="1"/>
    <col min="1795" max="1795" width="11.7109375" style="18" customWidth="1"/>
    <col min="1796" max="1797" width="12.7109375" style="18" customWidth="1"/>
    <col min="1798" max="2033" width="8.85546875" style="18"/>
    <col min="2034" max="2034" width="7.7109375" style="18" customWidth="1"/>
    <col min="2035" max="2035" width="25.7109375" style="18" customWidth="1"/>
    <col min="2036" max="2038" width="15.7109375" style="18" customWidth="1"/>
    <col min="2039" max="2039" width="11.7109375" style="18" customWidth="1"/>
    <col min="2040" max="2041" width="12.7109375" style="18" customWidth="1"/>
    <col min="2042" max="2042" width="11.7109375" style="18" customWidth="1"/>
    <col min="2043" max="2044" width="12.7109375" style="18" customWidth="1"/>
    <col min="2045" max="2045" width="11.7109375" style="18" customWidth="1"/>
    <col min="2046" max="2047" width="12.7109375" style="18" customWidth="1"/>
    <col min="2048" max="2048" width="11.7109375" style="18" customWidth="1"/>
    <col min="2049" max="2050" width="12.7109375" style="18" customWidth="1"/>
    <col min="2051" max="2051" width="11.7109375" style="18" customWidth="1"/>
    <col min="2052" max="2053" width="12.7109375" style="18" customWidth="1"/>
    <col min="2054" max="2289" width="8.85546875" style="18"/>
    <col min="2290" max="2290" width="7.7109375" style="18" customWidth="1"/>
    <col min="2291" max="2291" width="25.7109375" style="18" customWidth="1"/>
    <col min="2292" max="2294" width="15.7109375" style="18" customWidth="1"/>
    <col min="2295" max="2295" width="11.7109375" style="18" customWidth="1"/>
    <col min="2296" max="2297" width="12.7109375" style="18" customWidth="1"/>
    <col min="2298" max="2298" width="11.7109375" style="18" customWidth="1"/>
    <col min="2299" max="2300" width="12.7109375" style="18" customWidth="1"/>
    <col min="2301" max="2301" width="11.7109375" style="18" customWidth="1"/>
    <col min="2302" max="2303" width="12.7109375" style="18" customWidth="1"/>
    <col min="2304" max="2304" width="11.7109375" style="18" customWidth="1"/>
    <col min="2305" max="2306" width="12.7109375" style="18" customWidth="1"/>
    <col min="2307" max="2307" width="11.7109375" style="18" customWidth="1"/>
    <col min="2308" max="2309" width="12.7109375" style="18" customWidth="1"/>
    <col min="2310" max="2545" width="8.85546875" style="18"/>
    <col min="2546" max="2546" width="7.7109375" style="18" customWidth="1"/>
    <col min="2547" max="2547" width="25.7109375" style="18" customWidth="1"/>
    <col min="2548" max="2550" width="15.7109375" style="18" customWidth="1"/>
    <col min="2551" max="2551" width="11.7109375" style="18" customWidth="1"/>
    <col min="2552" max="2553" width="12.7109375" style="18" customWidth="1"/>
    <col min="2554" max="2554" width="11.7109375" style="18" customWidth="1"/>
    <col min="2555" max="2556" width="12.7109375" style="18" customWidth="1"/>
    <col min="2557" max="2557" width="11.7109375" style="18" customWidth="1"/>
    <col min="2558" max="2559" width="12.7109375" style="18" customWidth="1"/>
    <col min="2560" max="2560" width="11.7109375" style="18" customWidth="1"/>
    <col min="2561" max="2562" width="12.7109375" style="18" customWidth="1"/>
    <col min="2563" max="2563" width="11.7109375" style="18" customWidth="1"/>
    <col min="2564" max="2565" width="12.7109375" style="18" customWidth="1"/>
    <col min="2566" max="2801" width="8.85546875" style="18"/>
    <col min="2802" max="2802" width="7.7109375" style="18" customWidth="1"/>
    <col min="2803" max="2803" width="25.7109375" style="18" customWidth="1"/>
    <col min="2804" max="2806" width="15.7109375" style="18" customWidth="1"/>
    <col min="2807" max="2807" width="11.7109375" style="18" customWidth="1"/>
    <col min="2808" max="2809" width="12.7109375" style="18" customWidth="1"/>
    <col min="2810" max="2810" width="11.7109375" style="18" customWidth="1"/>
    <col min="2811" max="2812" width="12.7109375" style="18" customWidth="1"/>
    <col min="2813" max="2813" width="11.7109375" style="18" customWidth="1"/>
    <col min="2814" max="2815" width="12.7109375" style="18" customWidth="1"/>
    <col min="2816" max="2816" width="11.7109375" style="18" customWidth="1"/>
    <col min="2817" max="2818" width="12.7109375" style="18" customWidth="1"/>
    <col min="2819" max="2819" width="11.7109375" style="18" customWidth="1"/>
    <col min="2820" max="2821" width="12.7109375" style="18" customWidth="1"/>
    <col min="2822" max="3057" width="8.85546875" style="18"/>
    <col min="3058" max="3058" width="7.7109375" style="18" customWidth="1"/>
    <col min="3059" max="3059" width="25.7109375" style="18" customWidth="1"/>
    <col min="3060" max="3062" width="15.7109375" style="18" customWidth="1"/>
    <col min="3063" max="3063" width="11.7109375" style="18" customWidth="1"/>
    <col min="3064" max="3065" width="12.7109375" style="18" customWidth="1"/>
    <col min="3066" max="3066" width="11.7109375" style="18" customWidth="1"/>
    <col min="3067" max="3068" width="12.7109375" style="18" customWidth="1"/>
    <col min="3069" max="3069" width="11.7109375" style="18" customWidth="1"/>
    <col min="3070" max="3071" width="12.7109375" style="18" customWidth="1"/>
    <col min="3072" max="3072" width="11.7109375" style="18" customWidth="1"/>
    <col min="3073" max="3074" width="12.7109375" style="18" customWidth="1"/>
    <col min="3075" max="3075" width="11.7109375" style="18" customWidth="1"/>
    <col min="3076" max="3077" width="12.7109375" style="18" customWidth="1"/>
    <col min="3078" max="3313" width="8.85546875" style="18"/>
    <col min="3314" max="3314" width="7.7109375" style="18" customWidth="1"/>
    <col min="3315" max="3315" width="25.7109375" style="18" customWidth="1"/>
    <col min="3316" max="3318" width="15.7109375" style="18" customWidth="1"/>
    <col min="3319" max="3319" width="11.7109375" style="18" customWidth="1"/>
    <col min="3320" max="3321" width="12.7109375" style="18" customWidth="1"/>
    <col min="3322" max="3322" width="11.7109375" style="18" customWidth="1"/>
    <col min="3323" max="3324" width="12.7109375" style="18" customWidth="1"/>
    <col min="3325" max="3325" width="11.7109375" style="18" customWidth="1"/>
    <col min="3326" max="3327" width="12.7109375" style="18" customWidth="1"/>
    <col min="3328" max="3328" width="11.7109375" style="18" customWidth="1"/>
    <col min="3329" max="3330" width="12.7109375" style="18" customWidth="1"/>
    <col min="3331" max="3331" width="11.7109375" style="18" customWidth="1"/>
    <col min="3332" max="3333" width="12.7109375" style="18" customWidth="1"/>
    <col min="3334" max="3569" width="8.85546875" style="18"/>
    <col min="3570" max="3570" width="7.7109375" style="18" customWidth="1"/>
    <col min="3571" max="3571" width="25.7109375" style="18" customWidth="1"/>
    <col min="3572" max="3574" width="15.7109375" style="18" customWidth="1"/>
    <col min="3575" max="3575" width="11.7109375" style="18" customWidth="1"/>
    <col min="3576" max="3577" width="12.7109375" style="18" customWidth="1"/>
    <col min="3578" max="3578" width="11.7109375" style="18" customWidth="1"/>
    <col min="3579" max="3580" width="12.7109375" style="18" customWidth="1"/>
    <col min="3581" max="3581" width="11.7109375" style="18" customWidth="1"/>
    <col min="3582" max="3583" width="12.7109375" style="18" customWidth="1"/>
    <col min="3584" max="3584" width="11.7109375" style="18" customWidth="1"/>
    <col min="3585" max="3586" width="12.7109375" style="18" customWidth="1"/>
    <col min="3587" max="3587" width="11.7109375" style="18" customWidth="1"/>
    <col min="3588" max="3589" width="12.7109375" style="18" customWidth="1"/>
    <col min="3590" max="3825" width="8.85546875" style="18"/>
    <col min="3826" max="3826" width="7.7109375" style="18" customWidth="1"/>
    <col min="3827" max="3827" width="25.7109375" style="18" customWidth="1"/>
    <col min="3828" max="3830" width="15.7109375" style="18" customWidth="1"/>
    <col min="3831" max="3831" width="11.7109375" style="18" customWidth="1"/>
    <col min="3832" max="3833" width="12.7109375" style="18" customWidth="1"/>
    <col min="3834" max="3834" width="11.7109375" style="18" customWidth="1"/>
    <col min="3835" max="3836" width="12.7109375" style="18" customWidth="1"/>
    <col min="3837" max="3837" width="11.7109375" style="18" customWidth="1"/>
    <col min="3838" max="3839" width="12.7109375" style="18" customWidth="1"/>
    <col min="3840" max="3840" width="11.7109375" style="18" customWidth="1"/>
    <col min="3841" max="3842" width="12.7109375" style="18" customWidth="1"/>
    <col min="3843" max="3843" width="11.7109375" style="18" customWidth="1"/>
    <col min="3844" max="3845" width="12.7109375" style="18" customWidth="1"/>
    <col min="3846" max="4081" width="8.85546875" style="18"/>
    <col min="4082" max="4082" width="7.7109375" style="18" customWidth="1"/>
    <col min="4083" max="4083" width="25.7109375" style="18" customWidth="1"/>
    <col min="4084" max="4086" width="15.7109375" style="18" customWidth="1"/>
    <col min="4087" max="4087" width="11.7109375" style="18" customWidth="1"/>
    <col min="4088" max="4089" width="12.7109375" style="18" customWidth="1"/>
    <col min="4090" max="4090" width="11.7109375" style="18" customWidth="1"/>
    <col min="4091" max="4092" width="12.7109375" style="18" customWidth="1"/>
    <col min="4093" max="4093" width="11.7109375" style="18" customWidth="1"/>
    <col min="4094" max="4095" width="12.7109375" style="18" customWidth="1"/>
    <col min="4096" max="4096" width="11.7109375" style="18" customWidth="1"/>
    <col min="4097" max="4098" width="12.7109375" style="18" customWidth="1"/>
    <col min="4099" max="4099" width="11.7109375" style="18" customWidth="1"/>
    <col min="4100" max="4101" width="12.7109375" style="18" customWidth="1"/>
    <col min="4102" max="4337" width="8.85546875" style="18"/>
    <col min="4338" max="4338" width="7.7109375" style="18" customWidth="1"/>
    <col min="4339" max="4339" width="25.7109375" style="18" customWidth="1"/>
    <col min="4340" max="4342" width="15.7109375" style="18" customWidth="1"/>
    <col min="4343" max="4343" width="11.7109375" style="18" customWidth="1"/>
    <col min="4344" max="4345" width="12.7109375" style="18" customWidth="1"/>
    <col min="4346" max="4346" width="11.7109375" style="18" customWidth="1"/>
    <col min="4347" max="4348" width="12.7109375" style="18" customWidth="1"/>
    <col min="4349" max="4349" width="11.7109375" style="18" customWidth="1"/>
    <col min="4350" max="4351" width="12.7109375" style="18" customWidth="1"/>
    <col min="4352" max="4352" width="11.7109375" style="18" customWidth="1"/>
    <col min="4353" max="4354" width="12.7109375" style="18" customWidth="1"/>
    <col min="4355" max="4355" width="11.7109375" style="18" customWidth="1"/>
    <col min="4356" max="4357" width="12.7109375" style="18" customWidth="1"/>
    <col min="4358" max="4593" width="8.85546875" style="18"/>
    <col min="4594" max="4594" width="7.7109375" style="18" customWidth="1"/>
    <col min="4595" max="4595" width="25.7109375" style="18" customWidth="1"/>
    <col min="4596" max="4598" width="15.7109375" style="18" customWidth="1"/>
    <col min="4599" max="4599" width="11.7109375" style="18" customWidth="1"/>
    <col min="4600" max="4601" width="12.7109375" style="18" customWidth="1"/>
    <col min="4602" max="4602" width="11.7109375" style="18" customWidth="1"/>
    <col min="4603" max="4604" width="12.7109375" style="18" customWidth="1"/>
    <col min="4605" max="4605" width="11.7109375" style="18" customWidth="1"/>
    <col min="4606" max="4607" width="12.7109375" style="18" customWidth="1"/>
    <col min="4608" max="4608" width="11.7109375" style="18" customWidth="1"/>
    <col min="4609" max="4610" width="12.7109375" style="18" customWidth="1"/>
    <col min="4611" max="4611" width="11.7109375" style="18" customWidth="1"/>
    <col min="4612" max="4613" width="12.7109375" style="18" customWidth="1"/>
    <col min="4614" max="4849" width="8.85546875" style="18"/>
    <col min="4850" max="4850" width="7.7109375" style="18" customWidth="1"/>
    <col min="4851" max="4851" width="25.7109375" style="18" customWidth="1"/>
    <col min="4852" max="4854" width="15.7109375" style="18" customWidth="1"/>
    <col min="4855" max="4855" width="11.7109375" style="18" customWidth="1"/>
    <col min="4856" max="4857" width="12.7109375" style="18" customWidth="1"/>
    <col min="4858" max="4858" width="11.7109375" style="18" customWidth="1"/>
    <col min="4859" max="4860" width="12.7109375" style="18" customWidth="1"/>
    <col min="4861" max="4861" width="11.7109375" style="18" customWidth="1"/>
    <col min="4862" max="4863" width="12.7109375" style="18" customWidth="1"/>
    <col min="4864" max="4864" width="11.7109375" style="18" customWidth="1"/>
    <col min="4865" max="4866" width="12.7109375" style="18" customWidth="1"/>
    <col min="4867" max="4867" width="11.7109375" style="18" customWidth="1"/>
    <col min="4868" max="4869" width="12.7109375" style="18" customWidth="1"/>
    <col min="4870" max="5105" width="8.85546875" style="18"/>
    <col min="5106" max="5106" width="7.7109375" style="18" customWidth="1"/>
    <col min="5107" max="5107" width="25.7109375" style="18" customWidth="1"/>
    <col min="5108" max="5110" width="15.7109375" style="18" customWidth="1"/>
    <col min="5111" max="5111" width="11.7109375" style="18" customWidth="1"/>
    <col min="5112" max="5113" width="12.7109375" style="18" customWidth="1"/>
    <col min="5114" max="5114" width="11.7109375" style="18" customWidth="1"/>
    <col min="5115" max="5116" width="12.7109375" style="18" customWidth="1"/>
    <col min="5117" max="5117" width="11.7109375" style="18" customWidth="1"/>
    <col min="5118" max="5119" width="12.7109375" style="18" customWidth="1"/>
    <col min="5120" max="5120" width="11.7109375" style="18" customWidth="1"/>
    <col min="5121" max="5122" width="12.7109375" style="18" customWidth="1"/>
    <col min="5123" max="5123" width="11.7109375" style="18" customWidth="1"/>
    <col min="5124" max="5125" width="12.7109375" style="18" customWidth="1"/>
    <col min="5126" max="5361" width="8.85546875" style="18"/>
    <col min="5362" max="5362" width="7.7109375" style="18" customWidth="1"/>
    <col min="5363" max="5363" width="25.7109375" style="18" customWidth="1"/>
    <col min="5364" max="5366" width="15.7109375" style="18" customWidth="1"/>
    <col min="5367" max="5367" width="11.7109375" style="18" customWidth="1"/>
    <col min="5368" max="5369" width="12.7109375" style="18" customWidth="1"/>
    <col min="5370" max="5370" width="11.7109375" style="18" customWidth="1"/>
    <col min="5371" max="5372" width="12.7109375" style="18" customWidth="1"/>
    <col min="5373" max="5373" width="11.7109375" style="18" customWidth="1"/>
    <col min="5374" max="5375" width="12.7109375" style="18" customWidth="1"/>
    <col min="5376" max="5376" width="11.7109375" style="18" customWidth="1"/>
    <col min="5377" max="5378" width="12.7109375" style="18" customWidth="1"/>
    <col min="5379" max="5379" width="11.7109375" style="18" customWidth="1"/>
    <col min="5380" max="5381" width="12.7109375" style="18" customWidth="1"/>
    <col min="5382" max="5617" width="8.85546875" style="18"/>
    <col min="5618" max="5618" width="7.7109375" style="18" customWidth="1"/>
    <col min="5619" max="5619" width="25.7109375" style="18" customWidth="1"/>
    <col min="5620" max="5622" width="15.7109375" style="18" customWidth="1"/>
    <col min="5623" max="5623" width="11.7109375" style="18" customWidth="1"/>
    <col min="5624" max="5625" width="12.7109375" style="18" customWidth="1"/>
    <col min="5626" max="5626" width="11.7109375" style="18" customWidth="1"/>
    <col min="5627" max="5628" width="12.7109375" style="18" customWidth="1"/>
    <col min="5629" max="5629" width="11.7109375" style="18" customWidth="1"/>
    <col min="5630" max="5631" width="12.7109375" style="18" customWidth="1"/>
    <col min="5632" max="5632" width="11.7109375" style="18" customWidth="1"/>
    <col min="5633" max="5634" width="12.7109375" style="18" customWidth="1"/>
    <col min="5635" max="5635" width="11.7109375" style="18" customWidth="1"/>
    <col min="5636" max="5637" width="12.7109375" style="18" customWidth="1"/>
    <col min="5638" max="5873" width="8.85546875" style="18"/>
    <col min="5874" max="5874" width="7.7109375" style="18" customWidth="1"/>
    <col min="5875" max="5875" width="25.7109375" style="18" customWidth="1"/>
    <col min="5876" max="5878" width="15.7109375" style="18" customWidth="1"/>
    <col min="5879" max="5879" width="11.7109375" style="18" customWidth="1"/>
    <col min="5880" max="5881" width="12.7109375" style="18" customWidth="1"/>
    <col min="5882" max="5882" width="11.7109375" style="18" customWidth="1"/>
    <col min="5883" max="5884" width="12.7109375" style="18" customWidth="1"/>
    <col min="5885" max="5885" width="11.7109375" style="18" customWidth="1"/>
    <col min="5886" max="5887" width="12.7109375" style="18" customWidth="1"/>
    <col min="5888" max="5888" width="11.7109375" style="18" customWidth="1"/>
    <col min="5889" max="5890" width="12.7109375" style="18" customWidth="1"/>
    <col min="5891" max="5891" width="11.7109375" style="18" customWidth="1"/>
    <col min="5892" max="5893" width="12.7109375" style="18" customWidth="1"/>
    <col min="5894" max="6129" width="8.85546875" style="18"/>
    <col min="6130" max="6130" width="7.7109375" style="18" customWidth="1"/>
    <col min="6131" max="6131" width="25.7109375" style="18" customWidth="1"/>
    <col min="6132" max="6134" width="15.7109375" style="18" customWidth="1"/>
    <col min="6135" max="6135" width="11.7109375" style="18" customWidth="1"/>
    <col min="6136" max="6137" width="12.7109375" style="18" customWidth="1"/>
    <col min="6138" max="6138" width="11.7109375" style="18" customWidth="1"/>
    <col min="6139" max="6140" width="12.7109375" style="18" customWidth="1"/>
    <col min="6141" max="6141" width="11.7109375" style="18" customWidth="1"/>
    <col min="6142" max="6143" width="12.7109375" style="18" customWidth="1"/>
    <col min="6144" max="6144" width="11.7109375" style="18" customWidth="1"/>
    <col min="6145" max="6146" width="12.7109375" style="18" customWidth="1"/>
    <col min="6147" max="6147" width="11.7109375" style="18" customWidth="1"/>
    <col min="6148" max="6149" width="12.7109375" style="18" customWidth="1"/>
    <col min="6150" max="6385" width="8.85546875" style="18"/>
    <col min="6386" max="6386" width="7.7109375" style="18" customWidth="1"/>
    <col min="6387" max="6387" width="25.7109375" style="18" customWidth="1"/>
    <col min="6388" max="6390" width="15.7109375" style="18" customWidth="1"/>
    <col min="6391" max="6391" width="11.7109375" style="18" customWidth="1"/>
    <col min="6392" max="6393" width="12.7109375" style="18" customWidth="1"/>
    <col min="6394" max="6394" width="11.7109375" style="18" customWidth="1"/>
    <col min="6395" max="6396" width="12.7109375" style="18" customWidth="1"/>
    <col min="6397" max="6397" width="11.7109375" style="18" customWidth="1"/>
    <col min="6398" max="6399" width="12.7109375" style="18" customWidth="1"/>
    <col min="6400" max="6400" width="11.7109375" style="18" customWidth="1"/>
    <col min="6401" max="6402" width="12.7109375" style="18" customWidth="1"/>
    <col min="6403" max="6403" width="11.7109375" style="18" customWidth="1"/>
    <col min="6404" max="6405" width="12.7109375" style="18" customWidth="1"/>
    <col min="6406" max="6641" width="8.85546875" style="18"/>
    <col min="6642" max="6642" width="7.7109375" style="18" customWidth="1"/>
    <col min="6643" max="6643" width="25.7109375" style="18" customWidth="1"/>
    <col min="6644" max="6646" width="15.7109375" style="18" customWidth="1"/>
    <col min="6647" max="6647" width="11.7109375" style="18" customWidth="1"/>
    <col min="6648" max="6649" width="12.7109375" style="18" customWidth="1"/>
    <col min="6650" max="6650" width="11.7109375" style="18" customWidth="1"/>
    <col min="6651" max="6652" width="12.7109375" style="18" customWidth="1"/>
    <col min="6653" max="6653" width="11.7109375" style="18" customWidth="1"/>
    <col min="6654" max="6655" width="12.7109375" style="18" customWidth="1"/>
    <col min="6656" max="6656" width="11.7109375" style="18" customWidth="1"/>
    <col min="6657" max="6658" width="12.7109375" style="18" customWidth="1"/>
    <col min="6659" max="6659" width="11.7109375" style="18" customWidth="1"/>
    <col min="6660" max="6661" width="12.7109375" style="18" customWidth="1"/>
    <col min="6662" max="6897" width="8.85546875" style="18"/>
    <col min="6898" max="6898" width="7.7109375" style="18" customWidth="1"/>
    <col min="6899" max="6899" width="25.7109375" style="18" customWidth="1"/>
    <col min="6900" max="6902" width="15.7109375" style="18" customWidth="1"/>
    <col min="6903" max="6903" width="11.7109375" style="18" customWidth="1"/>
    <col min="6904" max="6905" width="12.7109375" style="18" customWidth="1"/>
    <col min="6906" max="6906" width="11.7109375" style="18" customWidth="1"/>
    <col min="6907" max="6908" width="12.7109375" style="18" customWidth="1"/>
    <col min="6909" max="6909" width="11.7109375" style="18" customWidth="1"/>
    <col min="6910" max="6911" width="12.7109375" style="18" customWidth="1"/>
    <col min="6912" max="6912" width="11.7109375" style="18" customWidth="1"/>
    <col min="6913" max="6914" width="12.7109375" style="18" customWidth="1"/>
    <col min="6915" max="6915" width="11.7109375" style="18" customWidth="1"/>
    <col min="6916" max="6917" width="12.7109375" style="18" customWidth="1"/>
    <col min="6918" max="7153" width="8.85546875" style="18"/>
    <col min="7154" max="7154" width="7.7109375" style="18" customWidth="1"/>
    <col min="7155" max="7155" width="25.7109375" style="18" customWidth="1"/>
    <col min="7156" max="7158" width="15.7109375" style="18" customWidth="1"/>
    <col min="7159" max="7159" width="11.7109375" style="18" customWidth="1"/>
    <col min="7160" max="7161" width="12.7109375" style="18" customWidth="1"/>
    <col min="7162" max="7162" width="11.7109375" style="18" customWidth="1"/>
    <col min="7163" max="7164" width="12.7109375" style="18" customWidth="1"/>
    <col min="7165" max="7165" width="11.7109375" style="18" customWidth="1"/>
    <col min="7166" max="7167" width="12.7109375" style="18" customWidth="1"/>
    <col min="7168" max="7168" width="11.7109375" style="18" customWidth="1"/>
    <col min="7169" max="7170" width="12.7109375" style="18" customWidth="1"/>
    <col min="7171" max="7171" width="11.7109375" style="18" customWidth="1"/>
    <col min="7172" max="7173" width="12.7109375" style="18" customWidth="1"/>
    <col min="7174" max="7409" width="8.85546875" style="18"/>
    <col min="7410" max="7410" width="7.7109375" style="18" customWidth="1"/>
    <col min="7411" max="7411" width="25.7109375" style="18" customWidth="1"/>
    <col min="7412" max="7414" width="15.7109375" style="18" customWidth="1"/>
    <col min="7415" max="7415" width="11.7109375" style="18" customWidth="1"/>
    <col min="7416" max="7417" width="12.7109375" style="18" customWidth="1"/>
    <col min="7418" max="7418" width="11.7109375" style="18" customWidth="1"/>
    <col min="7419" max="7420" width="12.7109375" style="18" customWidth="1"/>
    <col min="7421" max="7421" width="11.7109375" style="18" customWidth="1"/>
    <col min="7422" max="7423" width="12.7109375" style="18" customWidth="1"/>
    <col min="7424" max="7424" width="11.7109375" style="18" customWidth="1"/>
    <col min="7425" max="7426" width="12.7109375" style="18" customWidth="1"/>
    <col min="7427" max="7427" width="11.7109375" style="18" customWidth="1"/>
    <col min="7428" max="7429" width="12.7109375" style="18" customWidth="1"/>
    <col min="7430" max="7665" width="8.85546875" style="18"/>
    <col min="7666" max="7666" width="7.7109375" style="18" customWidth="1"/>
    <col min="7667" max="7667" width="25.7109375" style="18" customWidth="1"/>
    <col min="7668" max="7670" width="15.7109375" style="18" customWidth="1"/>
    <col min="7671" max="7671" width="11.7109375" style="18" customWidth="1"/>
    <col min="7672" max="7673" width="12.7109375" style="18" customWidth="1"/>
    <col min="7674" max="7674" width="11.7109375" style="18" customWidth="1"/>
    <col min="7675" max="7676" width="12.7109375" style="18" customWidth="1"/>
    <col min="7677" max="7677" width="11.7109375" style="18" customWidth="1"/>
    <col min="7678" max="7679" width="12.7109375" style="18" customWidth="1"/>
    <col min="7680" max="7680" width="11.7109375" style="18" customWidth="1"/>
    <col min="7681" max="7682" width="12.7109375" style="18" customWidth="1"/>
    <col min="7683" max="7683" width="11.7109375" style="18" customWidth="1"/>
    <col min="7684" max="7685" width="12.7109375" style="18" customWidth="1"/>
    <col min="7686" max="7921" width="8.85546875" style="18"/>
    <col min="7922" max="7922" width="7.7109375" style="18" customWidth="1"/>
    <col min="7923" max="7923" width="25.7109375" style="18" customWidth="1"/>
    <col min="7924" max="7926" width="15.7109375" style="18" customWidth="1"/>
    <col min="7927" max="7927" width="11.7109375" style="18" customWidth="1"/>
    <col min="7928" max="7929" width="12.7109375" style="18" customWidth="1"/>
    <col min="7930" max="7930" width="11.7109375" style="18" customWidth="1"/>
    <col min="7931" max="7932" width="12.7109375" style="18" customWidth="1"/>
    <col min="7933" max="7933" width="11.7109375" style="18" customWidth="1"/>
    <col min="7934" max="7935" width="12.7109375" style="18" customWidth="1"/>
    <col min="7936" max="7936" width="11.7109375" style="18" customWidth="1"/>
    <col min="7937" max="7938" width="12.7109375" style="18" customWidth="1"/>
    <col min="7939" max="7939" width="11.7109375" style="18" customWidth="1"/>
    <col min="7940" max="7941" width="12.7109375" style="18" customWidth="1"/>
    <col min="7942" max="8177" width="8.85546875" style="18"/>
    <col min="8178" max="8178" width="7.7109375" style="18" customWidth="1"/>
    <col min="8179" max="8179" width="25.7109375" style="18" customWidth="1"/>
    <col min="8180" max="8182" width="15.7109375" style="18" customWidth="1"/>
    <col min="8183" max="8183" width="11.7109375" style="18" customWidth="1"/>
    <col min="8184" max="8185" width="12.7109375" style="18" customWidth="1"/>
    <col min="8186" max="8186" width="11.7109375" style="18" customWidth="1"/>
    <col min="8187" max="8188" width="12.7109375" style="18" customWidth="1"/>
    <col min="8189" max="8189" width="11.7109375" style="18" customWidth="1"/>
    <col min="8190" max="8191" width="12.7109375" style="18" customWidth="1"/>
    <col min="8192" max="8192" width="11.7109375" style="18" customWidth="1"/>
    <col min="8193" max="8194" width="12.7109375" style="18" customWidth="1"/>
    <col min="8195" max="8195" width="11.7109375" style="18" customWidth="1"/>
    <col min="8196" max="8197" width="12.7109375" style="18" customWidth="1"/>
    <col min="8198" max="8433" width="8.85546875" style="18"/>
    <col min="8434" max="8434" width="7.7109375" style="18" customWidth="1"/>
    <col min="8435" max="8435" width="25.7109375" style="18" customWidth="1"/>
    <col min="8436" max="8438" width="15.7109375" style="18" customWidth="1"/>
    <col min="8439" max="8439" width="11.7109375" style="18" customWidth="1"/>
    <col min="8440" max="8441" width="12.7109375" style="18" customWidth="1"/>
    <col min="8442" max="8442" width="11.7109375" style="18" customWidth="1"/>
    <col min="8443" max="8444" width="12.7109375" style="18" customWidth="1"/>
    <col min="8445" max="8445" width="11.7109375" style="18" customWidth="1"/>
    <col min="8446" max="8447" width="12.7109375" style="18" customWidth="1"/>
    <col min="8448" max="8448" width="11.7109375" style="18" customWidth="1"/>
    <col min="8449" max="8450" width="12.7109375" style="18" customWidth="1"/>
    <col min="8451" max="8451" width="11.7109375" style="18" customWidth="1"/>
    <col min="8452" max="8453" width="12.7109375" style="18" customWidth="1"/>
    <col min="8454" max="8689" width="8.85546875" style="18"/>
    <col min="8690" max="8690" width="7.7109375" style="18" customWidth="1"/>
    <col min="8691" max="8691" width="25.7109375" style="18" customWidth="1"/>
    <col min="8692" max="8694" width="15.7109375" style="18" customWidth="1"/>
    <col min="8695" max="8695" width="11.7109375" style="18" customWidth="1"/>
    <col min="8696" max="8697" width="12.7109375" style="18" customWidth="1"/>
    <col min="8698" max="8698" width="11.7109375" style="18" customWidth="1"/>
    <col min="8699" max="8700" width="12.7109375" style="18" customWidth="1"/>
    <col min="8701" max="8701" width="11.7109375" style="18" customWidth="1"/>
    <col min="8702" max="8703" width="12.7109375" style="18" customWidth="1"/>
    <col min="8704" max="8704" width="11.7109375" style="18" customWidth="1"/>
    <col min="8705" max="8706" width="12.7109375" style="18" customWidth="1"/>
    <col min="8707" max="8707" width="11.7109375" style="18" customWidth="1"/>
    <col min="8708" max="8709" width="12.7109375" style="18" customWidth="1"/>
    <col min="8710" max="8945" width="8.85546875" style="18"/>
    <col min="8946" max="8946" width="7.7109375" style="18" customWidth="1"/>
    <col min="8947" max="8947" width="25.7109375" style="18" customWidth="1"/>
    <col min="8948" max="8950" width="15.7109375" style="18" customWidth="1"/>
    <col min="8951" max="8951" width="11.7109375" style="18" customWidth="1"/>
    <col min="8952" max="8953" width="12.7109375" style="18" customWidth="1"/>
    <col min="8954" max="8954" width="11.7109375" style="18" customWidth="1"/>
    <col min="8955" max="8956" width="12.7109375" style="18" customWidth="1"/>
    <col min="8957" max="8957" width="11.7109375" style="18" customWidth="1"/>
    <col min="8958" max="8959" width="12.7109375" style="18" customWidth="1"/>
    <col min="8960" max="8960" width="11.7109375" style="18" customWidth="1"/>
    <col min="8961" max="8962" width="12.7109375" style="18" customWidth="1"/>
    <col min="8963" max="8963" width="11.7109375" style="18" customWidth="1"/>
    <col min="8964" max="8965" width="12.7109375" style="18" customWidth="1"/>
    <col min="8966" max="9201" width="8.85546875" style="18"/>
    <col min="9202" max="9202" width="7.7109375" style="18" customWidth="1"/>
    <col min="9203" max="9203" width="25.7109375" style="18" customWidth="1"/>
    <col min="9204" max="9206" width="15.7109375" style="18" customWidth="1"/>
    <col min="9207" max="9207" width="11.7109375" style="18" customWidth="1"/>
    <col min="9208" max="9209" width="12.7109375" style="18" customWidth="1"/>
    <col min="9210" max="9210" width="11.7109375" style="18" customWidth="1"/>
    <col min="9211" max="9212" width="12.7109375" style="18" customWidth="1"/>
    <col min="9213" max="9213" width="11.7109375" style="18" customWidth="1"/>
    <col min="9214" max="9215" width="12.7109375" style="18" customWidth="1"/>
    <col min="9216" max="9216" width="11.7109375" style="18" customWidth="1"/>
    <col min="9217" max="9218" width="12.7109375" style="18" customWidth="1"/>
    <col min="9219" max="9219" width="11.7109375" style="18" customWidth="1"/>
    <col min="9220" max="9221" width="12.7109375" style="18" customWidth="1"/>
    <col min="9222" max="9457" width="8.85546875" style="18"/>
    <col min="9458" max="9458" width="7.7109375" style="18" customWidth="1"/>
    <col min="9459" max="9459" width="25.7109375" style="18" customWidth="1"/>
    <col min="9460" max="9462" width="15.7109375" style="18" customWidth="1"/>
    <col min="9463" max="9463" width="11.7109375" style="18" customWidth="1"/>
    <col min="9464" max="9465" width="12.7109375" style="18" customWidth="1"/>
    <col min="9466" max="9466" width="11.7109375" style="18" customWidth="1"/>
    <col min="9467" max="9468" width="12.7109375" style="18" customWidth="1"/>
    <col min="9469" max="9469" width="11.7109375" style="18" customWidth="1"/>
    <col min="9470" max="9471" width="12.7109375" style="18" customWidth="1"/>
    <col min="9472" max="9472" width="11.7109375" style="18" customWidth="1"/>
    <col min="9473" max="9474" width="12.7109375" style="18" customWidth="1"/>
    <col min="9475" max="9475" width="11.7109375" style="18" customWidth="1"/>
    <col min="9476" max="9477" width="12.7109375" style="18" customWidth="1"/>
    <col min="9478" max="9713" width="8.85546875" style="18"/>
    <col min="9714" max="9714" width="7.7109375" style="18" customWidth="1"/>
    <col min="9715" max="9715" width="25.7109375" style="18" customWidth="1"/>
    <col min="9716" max="9718" width="15.7109375" style="18" customWidth="1"/>
    <col min="9719" max="9719" width="11.7109375" style="18" customWidth="1"/>
    <col min="9720" max="9721" width="12.7109375" style="18" customWidth="1"/>
    <col min="9722" max="9722" width="11.7109375" style="18" customWidth="1"/>
    <col min="9723" max="9724" width="12.7109375" style="18" customWidth="1"/>
    <col min="9725" max="9725" width="11.7109375" style="18" customWidth="1"/>
    <col min="9726" max="9727" width="12.7109375" style="18" customWidth="1"/>
    <col min="9728" max="9728" width="11.7109375" style="18" customWidth="1"/>
    <col min="9729" max="9730" width="12.7109375" style="18" customWidth="1"/>
    <col min="9731" max="9731" width="11.7109375" style="18" customWidth="1"/>
    <col min="9732" max="9733" width="12.7109375" style="18" customWidth="1"/>
    <col min="9734" max="9969" width="8.85546875" style="18"/>
    <col min="9970" max="9970" width="7.7109375" style="18" customWidth="1"/>
    <col min="9971" max="9971" width="25.7109375" style="18" customWidth="1"/>
    <col min="9972" max="9974" width="15.7109375" style="18" customWidth="1"/>
    <col min="9975" max="9975" width="11.7109375" style="18" customWidth="1"/>
    <col min="9976" max="9977" width="12.7109375" style="18" customWidth="1"/>
    <col min="9978" max="9978" width="11.7109375" style="18" customWidth="1"/>
    <col min="9979" max="9980" width="12.7109375" style="18" customWidth="1"/>
    <col min="9981" max="9981" width="11.7109375" style="18" customWidth="1"/>
    <col min="9982" max="9983" width="12.7109375" style="18" customWidth="1"/>
    <col min="9984" max="9984" width="11.7109375" style="18" customWidth="1"/>
    <col min="9985" max="9986" width="12.7109375" style="18" customWidth="1"/>
    <col min="9987" max="9987" width="11.7109375" style="18" customWidth="1"/>
    <col min="9988" max="9989" width="12.7109375" style="18" customWidth="1"/>
    <col min="9990" max="10225" width="8.85546875" style="18"/>
    <col min="10226" max="10226" width="7.7109375" style="18" customWidth="1"/>
    <col min="10227" max="10227" width="25.7109375" style="18" customWidth="1"/>
    <col min="10228" max="10230" width="15.7109375" style="18" customWidth="1"/>
    <col min="10231" max="10231" width="11.7109375" style="18" customWidth="1"/>
    <col min="10232" max="10233" width="12.7109375" style="18" customWidth="1"/>
    <col min="10234" max="10234" width="11.7109375" style="18" customWidth="1"/>
    <col min="10235" max="10236" width="12.7109375" style="18" customWidth="1"/>
    <col min="10237" max="10237" width="11.7109375" style="18" customWidth="1"/>
    <col min="10238" max="10239" width="12.7109375" style="18" customWidth="1"/>
    <col min="10240" max="10240" width="11.7109375" style="18" customWidth="1"/>
    <col min="10241" max="10242" width="12.7109375" style="18" customWidth="1"/>
    <col min="10243" max="10243" width="11.7109375" style="18" customWidth="1"/>
    <col min="10244" max="10245" width="12.7109375" style="18" customWidth="1"/>
    <col min="10246" max="10481" width="8.85546875" style="18"/>
    <col min="10482" max="10482" width="7.7109375" style="18" customWidth="1"/>
    <col min="10483" max="10483" width="25.7109375" style="18" customWidth="1"/>
    <col min="10484" max="10486" width="15.7109375" style="18" customWidth="1"/>
    <col min="10487" max="10487" width="11.7109375" style="18" customWidth="1"/>
    <col min="10488" max="10489" width="12.7109375" style="18" customWidth="1"/>
    <col min="10490" max="10490" width="11.7109375" style="18" customWidth="1"/>
    <col min="10491" max="10492" width="12.7109375" style="18" customWidth="1"/>
    <col min="10493" max="10493" width="11.7109375" style="18" customWidth="1"/>
    <col min="10494" max="10495" width="12.7109375" style="18" customWidth="1"/>
    <col min="10496" max="10496" width="11.7109375" style="18" customWidth="1"/>
    <col min="10497" max="10498" width="12.7109375" style="18" customWidth="1"/>
    <col min="10499" max="10499" width="11.7109375" style="18" customWidth="1"/>
    <col min="10500" max="10501" width="12.7109375" style="18" customWidth="1"/>
    <col min="10502" max="10737" width="8.85546875" style="18"/>
    <col min="10738" max="10738" width="7.7109375" style="18" customWidth="1"/>
    <col min="10739" max="10739" width="25.7109375" style="18" customWidth="1"/>
    <col min="10740" max="10742" width="15.7109375" style="18" customWidth="1"/>
    <col min="10743" max="10743" width="11.7109375" style="18" customWidth="1"/>
    <col min="10744" max="10745" width="12.7109375" style="18" customWidth="1"/>
    <col min="10746" max="10746" width="11.7109375" style="18" customWidth="1"/>
    <col min="10747" max="10748" width="12.7109375" style="18" customWidth="1"/>
    <col min="10749" max="10749" width="11.7109375" style="18" customWidth="1"/>
    <col min="10750" max="10751" width="12.7109375" style="18" customWidth="1"/>
    <col min="10752" max="10752" width="11.7109375" style="18" customWidth="1"/>
    <col min="10753" max="10754" width="12.7109375" style="18" customWidth="1"/>
    <col min="10755" max="10755" width="11.7109375" style="18" customWidth="1"/>
    <col min="10756" max="10757" width="12.7109375" style="18" customWidth="1"/>
    <col min="10758" max="10993" width="8.85546875" style="18"/>
    <col min="10994" max="10994" width="7.7109375" style="18" customWidth="1"/>
    <col min="10995" max="10995" width="25.7109375" style="18" customWidth="1"/>
    <col min="10996" max="10998" width="15.7109375" style="18" customWidth="1"/>
    <col min="10999" max="10999" width="11.7109375" style="18" customWidth="1"/>
    <col min="11000" max="11001" width="12.7109375" style="18" customWidth="1"/>
    <col min="11002" max="11002" width="11.7109375" style="18" customWidth="1"/>
    <col min="11003" max="11004" width="12.7109375" style="18" customWidth="1"/>
    <col min="11005" max="11005" width="11.7109375" style="18" customWidth="1"/>
    <col min="11006" max="11007" width="12.7109375" style="18" customWidth="1"/>
    <col min="11008" max="11008" width="11.7109375" style="18" customWidth="1"/>
    <col min="11009" max="11010" width="12.7109375" style="18" customWidth="1"/>
    <col min="11011" max="11011" width="11.7109375" style="18" customWidth="1"/>
    <col min="11012" max="11013" width="12.7109375" style="18" customWidth="1"/>
    <col min="11014" max="11249" width="8.85546875" style="18"/>
    <col min="11250" max="11250" width="7.7109375" style="18" customWidth="1"/>
    <col min="11251" max="11251" width="25.7109375" style="18" customWidth="1"/>
    <col min="11252" max="11254" width="15.7109375" style="18" customWidth="1"/>
    <col min="11255" max="11255" width="11.7109375" style="18" customWidth="1"/>
    <col min="11256" max="11257" width="12.7109375" style="18" customWidth="1"/>
    <col min="11258" max="11258" width="11.7109375" style="18" customWidth="1"/>
    <col min="11259" max="11260" width="12.7109375" style="18" customWidth="1"/>
    <col min="11261" max="11261" width="11.7109375" style="18" customWidth="1"/>
    <col min="11262" max="11263" width="12.7109375" style="18" customWidth="1"/>
    <col min="11264" max="11264" width="11.7109375" style="18" customWidth="1"/>
    <col min="11265" max="11266" width="12.7109375" style="18" customWidth="1"/>
    <col min="11267" max="11267" width="11.7109375" style="18" customWidth="1"/>
    <col min="11268" max="11269" width="12.7109375" style="18" customWidth="1"/>
    <col min="11270" max="11505" width="8.85546875" style="18"/>
    <col min="11506" max="11506" width="7.7109375" style="18" customWidth="1"/>
    <col min="11507" max="11507" width="25.7109375" style="18" customWidth="1"/>
    <col min="11508" max="11510" width="15.7109375" style="18" customWidth="1"/>
    <col min="11511" max="11511" width="11.7109375" style="18" customWidth="1"/>
    <col min="11512" max="11513" width="12.7109375" style="18" customWidth="1"/>
    <col min="11514" max="11514" width="11.7109375" style="18" customWidth="1"/>
    <col min="11515" max="11516" width="12.7109375" style="18" customWidth="1"/>
    <col min="11517" max="11517" width="11.7109375" style="18" customWidth="1"/>
    <col min="11518" max="11519" width="12.7109375" style="18" customWidth="1"/>
    <col min="11520" max="11520" width="11.7109375" style="18" customWidth="1"/>
    <col min="11521" max="11522" width="12.7109375" style="18" customWidth="1"/>
    <col min="11523" max="11523" width="11.7109375" style="18" customWidth="1"/>
    <col min="11524" max="11525" width="12.7109375" style="18" customWidth="1"/>
    <col min="11526" max="11761" width="8.85546875" style="18"/>
    <col min="11762" max="11762" width="7.7109375" style="18" customWidth="1"/>
    <col min="11763" max="11763" width="25.7109375" style="18" customWidth="1"/>
    <col min="11764" max="11766" width="15.7109375" style="18" customWidth="1"/>
    <col min="11767" max="11767" width="11.7109375" style="18" customWidth="1"/>
    <col min="11768" max="11769" width="12.7109375" style="18" customWidth="1"/>
    <col min="11770" max="11770" width="11.7109375" style="18" customWidth="1"/>
    <col min="11771" max="11772" width="12.7109375" style="18" customWidth="1"/>
    <col min="11773" max="11773" width="11.7109375" style="18" customWidth="1"/>
    <col min="11774" max="11775" width="12.7109375" style="18" customWidth="1"/>
    <col min="11776" max="11776" width="11.7109375" style="18" customWidth="1"/>
    <col min="11777" max="11778" width="12.7109375" style="18" customWidth="1"/>
    <col min="11779" max="11779" width="11.7109375" style="18" customWidth="1"/>
    <col min="11780" max="11781" width="12.7109375" style="18" customWidth="1"/>
    <col min="11782" max="12017" width="8.85546875" style="18"/>
    <col min="12018" max="12018" width="7.7109375" style="18" customWidth="1"/>
    <col min="12019" max="12019" width="25.7109375" style="18" customWidth="1"/>
    <col min="12020" max="12022" width="15.7109375" style="18" customWidth="1"/>
    <col min="12023" max="12023" width="11.7109375" style="18" customWidth="1"/>
    <col min="12024" max="12025" width="12.7109375" style="18" customWidth="1"/>
    <col min="12026" max="12026" width="11.7109375" style="18" customWidth="1"/>
    <col min="12027" max="12028" width="12.7109375" style="18" customWidth="1"/>
    <col min="12029" max="12029" width="11.7109375" style="18" customWidth="1"/>
    <col min="12030" max="12031" width="12.7109375" style="18" customWidth="1"/>
    <col min="12032" max="12032" width="11.7109375" style="18" customWidth="1"/>
    <col min="12033" max="12034" width="12.7109375" style="18" customWidth="1"/>
    <col min="12035" max="12035" width="11.7109375" style="18" customWidth="1"/>
    <col min="12036" max="12037" width="12.7109375" style="18" customWidth="1"/>
    <col min="12038" max="12273" width="8.85546875" style="18"/>
    <col min="12274" max="12274" width="7.7109375" style="18" customWidth="1"/>
    <col min="12275" max="12275" width="25.7109375" style="18" customWidth="1"/>
    <col min="12276" max="12278" width="15.7109375" style="18" customWidth="1"/>
    <col min="12279" max="12279" width="11.7109375" style="18" customWidth="1"/>
    <col min="12280" max="12281" width="12.7109375" style="18" customWidth="1"/>
    <col min="12282" max="12282" width="11.7109375" style="18" customWidth="1"/>
    <col min="12283" max="12284" width="12.7109375" style="18" customWidth="1"/>
    <col min="12285" max="12285" width="11.7109375" style="18" customWidth="1"/>
    <col min="12286" max="12287" width="12.7109375" style="18" customWidth="1"/>
    <col min="12288" max="12288" width="11.7109375" style="18" customWidth="1"/>
    <col min="12289" max="12290" width="12.7109375" style="18" customWidth="1"/>
    <col min="12291" max="12291" width="11.7109375" style="18" customWidth="1"/>
    <col min="12292" max="12293" width="12.7109375" style="18" customWidth="1"/>
    <col min="12294" max="12529" width="8.85546875" style="18"/>
    <col min="12530" max="12530" width="7.7109375" style="18" customWidth="1"/>
    <col min="12531" max="12531" width="25.7109375" style="18" customWidth="1"/>
    <col min="12532" max="12534" width="15.7109375" style="18" customWidth="1"/>
    <col min="12535" max="12535" width="11.7109375" style="18" customWidth="1"/>
    <col min="12536" max="12537" width="12.7109375" style="18" customWidth="1"/>
    <col min="12538" max="12538" width="11.7109375" style="18" customWidth="1"/>
    <col min="12539" max="12540" width="12.7109375" style="18" customWidth="1"/>
    <col min="12541" max="12541" width="11.7109375" style="18" customWidth="1"/>
    <col min="12542" max="12543" width="12.7109375" style="18" customWidth="1"/>
    <col min="12544" max="12544" width="11.7109375" style="18" customWidth="1"/>
    <col min="12545" max="12546" width="12.7109375" style="18" customWidth="1"/>
    <col min="12547" max="12547" width="11.7109375" style="18" customWidth="1"/>
    <col min="12548" max="12549" width="12.7109375" style="18" customWidth="1"/>
    <col min="12550" max="12785" width="8.85546875" style="18"/>
    <col min="12786" max="12786" width="7.7109375" style="18" customWidth="1"/>
    <col min="12787" max="12787" width="25.7109375" style="18" customWidth="1"/>
    <col min="12788" max="12790" width="15.7109375" style="18" customWidth="1"/>
    <col min="12791" max="12791" width="11.7109375" style="18" customWidth="1"/>
    <col min="12792" max="12793" width="12.7109375" style="18" customWidth="1"/>
    <col min="12794" max="12794" width="11.7109375" style="18" customWidth="1"/>
    <col min="12795" max="12796" width="12.7109375" style="18" customWidth="1"/>
    <col min="12797" max="12797" width="11.7109375" style="18" customWidth="1"/>
    <col min="12798" max="12799" width="12.7109375" style="18" customWidth="1"/>
    <col min="12800" max="12800" width="11.7109375" style="18" customWidth="1"/>
    <col min="12801" max="12802" width="12.7109375" style="18" customWidth="1"/>
    <col min="12803" max="12803" width="11.7109375" style="18" customWidth="1"/>
    <col min="12804" max="12805" width="12.7109375" style="18" customWidth="1"/>
    <col min="12806" max="13041" width="8.85546875" style="18"/>
    <col min="13042" max="13042" width="7.7109375" style="18" customWidth="1"/>
    <col min="13043" max="13043" width="25.7109375" style="18" customWidth="1"/>
    <col min="13044" max="13046" width="15.7109375" style="18" customWidth="1"/>
    <col min="13047" max="13047" width="11.7109375" style="18" customWidth="1"/>
    <col min="13048" max="13049" width="12.7109375" style="18" customWidth="1"/>
    <col min="13050" max="13050" width="11.7109375" style="18" customWidth="1"/>
    <col min="13051" max="13052" width="12.7109375" style="18" customWidth="1"/>
    <col min="13053" max="13053" width="11.7109375" style="18" customWidth="1"/>
    <col min="13054" max="13055" width="12.7109375" style="18" customWidth="1"/>
    <col min="13056" max="13056" width="11.7109375" style="18" customWidth="1"/>
    <col min="13057" max="13058" width="12.7109375" style="18" customWidth="1"/>
    <col min="13059" max="13059" width="11.7109375" style="18" customWidth="1"/>
    <col min="13060" max="13061" width="12.7109375" style="18" customWidth="1"/>
    <col min="13062" max="13297" width="8.85546875" style="18"/>
    <col min="13298" max="13298" width="7.7109375" style="18" customWidth="1"/>
    <col min="13299" max="13299" width="25.7109375" style="18" customWidth="1"/>
    <col min="13300" max="13302" width="15.7109375" style="18" customWidth="1"/>
    <col min="13303" max="13303" width="11.7109375" style="18" customWidth="1"/>
    <col min="13304" max="13305" width="12.7109375" style="18" customWidth="1"/>
    <col min="13306" max="13306" width="11.7109375" style="18" customWidth="1"/>
    <col min="13307" max="13308" width="12.7109375" style="18" customWidth="1"/>
    <col min="13309" max="13309" width="11.7109375" style="18" customWidth="1"/>
    <col min="13310" max="13311" width="12.7109375" style="18" customWidth="1"/>
    <col min="13312" max="13312" width="11.7109375" style="18" customWidth="1"/>
    <col min="13313" max="13314" width="12.7109375" style="18" customWidth="1"/>
    <col min="13315" max="13315" width="11.7109375" style="18" customWidth="1"/>
    <col min="13316" max="13317" width="12.7109375" style="18" customWidth="1"/>
    <col min="13318" max="13553" width="8.85546875" style="18"/>
    <col min="13554" max="13554" width="7.7109375" style="18" customWidth="1"/>
    <col min="13555" max="13555" width="25.7109375" style="18" customWidth="1"/>
    <col min="13556" max="13558" width="15.7109375" style="18" customWidth="1"/>
    <col min="13559" max="13559" width="11.7109375" style="18" customWidth="1"/>
    <col min="13560" max="13561" width="12.7109375" style="18" customWidth="1"/>
    <col min="13562" max="13562" width="11.7109375" style="18" customWidth="1"/>
    <col min="13563" max="13564" width="12.7109375" style="18" customWidth="1"/>
    <col min="13565" max="13565" width="11.7109375" style="18" customWidth="1"/>
    <col min="13566" max="13567" width="12.7109375" style="18" customWidth="1"/>
    <col min="13568" max="13568" width="11.7109375" style="18" customWidth="1"/>
    <col min="13569" max="13570" width="12.7109375" style="18" customWidth="1"/>
    <col min="13571" max="13571" width="11.7109375" style="18" customWidth="1"/>
    <col min="13572" max="13573" width="12.7109375" style="18" customWidth="1"/>
    <col min="13574" max="13809" width="8.85546875" style="18"/>
    <col min="13810" max="13810" width="7.7109375" style="18" customWidth="1"/>
    <col min="13811" max="13811" width="25.7109375" style="18" customWidth="1"/>
    <col min="13812" max="13814" width="15.7109375" style="18" customWidth="1"/>
    <col min="13815" max="13815" width="11.7109375" style="18" customWidth="1"/>
    <col min="13816" max="13817" width="12.7109375" style="18" customWidth="1"/>
    <col min="13818" max="13818" width="11.7109375" style="18" customWidth="1"/>
    <col min="13819" max="13820" width="12.7109375" style="18" customWidth="1"/>
    <col min="13821" max="13821" width="11.7109375" style="18" customWidth="1"/>
    <col min="13822" max="13823" width="12.7109375" style="18" customWidth="1"/>
    <col min="13824" max="13824" width="11.7109375" style="18" customWidth="1"/>
    <col min="13825" max="13826" width="12.7109375" style="18" customWidth="1"/>
    <col min="13827" max="13827" width="11.7109375" style="18" customWidth="1"/>
    <col min="13828" max="13829" width="12.7109375" style="18" customWidth="1"/>
    <col min="13830" max="14065" width="8.85546875" style="18"/>
    <col min="14066" max="14066" width="7.7109375" style="18" customWidth="1"/>
    <col min="14067" max="14067" width="25.7109375" style="18" customWidth="1"/>
    <col min="14068" max="14070" width="15.7109375" style="18" customWidth="1"/>
    <col min="14071" max="14071" width="11.7109375" style="18" customWidth="1"/>
    <col min="14072" max="14073" width="12.7109375" style="18" customWidth="1"/>
    <col min="14074" max="14074" width="11.7109375" style="18" customWidth="1"/>
    <col min="14075" max="14076" width="12.7109375" style="18" customWidth="1"/>
    <col min="14077" max="14077" width="11.7109375" style="18" customWidth="1"/>
    <col min="14078" max="14079" width="12.7109375" style="18" customWidth="1"/>
    <col min="14080" max="14080" width="11.7109375" style="18" customWidth="1"/>
    <col min="14081" max="14082" width="12.7109375" style="18" customWidth="1"/>
    <col min="14083" max="14083" width="11.7109375" style="18" customWidth="1"/>
    <col min="14084" max="14085" width="12.7109375" style="18" customWidth="1"/>
    <col min="14086" max="14321" width="8.85546875" style="18"/>
    <col min="14322" max="14322" width="7.7109375" style="18" customWidth="1"/>
    <col min="14323" max="14323" width="25.7109375" style="18" customWidth="1"/>
    <col min="14324" max="14326" width="15.7109375" style="18" customWidth="1"/>
    <col min="14327" max="14327" width="11.7109375" style="18" customWidth="1"/>
    <col min="14328" max="14329" width="12.7109375" style="18" customWidth="1"/>
    <col min="14330" max="14330" width="11.7109375" style="18" customWidth="1"/>
    <col min="14331" max="14332" width="12.7109375" style="18" customWidth="1"/>
    <col min="14333" max="14333" width="11.7109375" style="18" customWidth="1"/>
    <col min="14334" max="14335" width="12.7109375" style="18" customWidth="1"/>
    <col min="14336" max="14336" width="11.7109375" style="18" customWidth="1"/>
    <col min="14337" max="14338" width="12.7109375" style="18" customWidth="1"/>
    <col min="14339" max="14339" width="11.7109375" style="18" customWidth="1"/>
    <col min="14340" max="14341" width="12.7109375" style="18" customWidth="1"/>
    <col min="14342" max="14577" width="8.85546875" style="18"/>
    <col min="14578" max="14578" width="7.7109375" style="18" customWidth="1"/>
    <col min="14579" max="14579" width="25.7109375" style="18" customWidth="1"/>
    <col min="14580" max="14582" width="15.7109375" style="18" customWidth="1"/>
    <col min="14583" max="14583" width="11.7109375" style="18" customWidth="1"/>
    <col min="14584" max="14585" width="12.7109375" style="18" customWidth="1"/>
    <col min="14586" max="14586" width="11.7109375" style="18" customWidth="1"/>
    <col min="14587" max="14588" width="12.7109375" style="18" customWidth="1"/>
    <col min="14589" max="14589" width="11.7109375" style="18" customWidth="1"/>
    <col min="14590" max="14591" width="12.7109375" style="18" customWidth="1"/>
    <col min="14592" max="14592" width="11.7109375" style="18" customWidth="1"/>
    <col min="14593" max="14594" width="12.7109375" style="18" customWidth="1"/>
    <col min="14595" max="14595" width="11.7109375" style="18" customWidth="1"/>
    <col min="14596" max="14597" width="12.7109375" style="18" customWidth="1"/>
    <col min="14598" max="14833" width="8.85546875" style="18"/>
    <col min="14834" max="14834" width="7.7109375" style="18" customWidth="1"/>
    <col min="14835" max="14835" width="25.7109375" style="18" customWidth="1"/>
    <col min="14836" max="14838" width="15.7109375" style="18" customWidth="1"/>
    <col min="14839" max="14839" width="11.7109375" style="18" customWidth="1"/>
    <col min="14840" max="14841" width="12.7109375" style="18" customWidth="1"/>
    <col min="14842" max="14842" width="11.7109375" style="18" customWidth="1"/>
    <col min="14843" max="14844" width="12.7109375" style="18" customWidth="1"/>
    <col min="14845" max="14845" width="11.7109375" style="18" customWidth="1"/>
    <col min="14846" max="14847" width="12.7109375" style="18" customWidth="1"/>
    <col min="14848" max="14848" width="11.7109375" style="18" customWidth="1"/>
    <col min="14849" max="14850" width="12.7109375" style="18" customWidth="1"/>
    <col min="14851" max="14851" width="11.7109375" style="18" customWidth="1"/>
    <col min="14852" max="14853" width="12.7109375" style="18" customWidth="1"/>
    <col min="14854" max="15089" width="8.85546875" style="18"/>
    <col min="15090" max="15090" width="7.7109375" style="18" customWidth="1"/>
    <col min="15091" max="15091" width="25.7109375" style="18" customWidth="1"/>
    <col min="15092" max="15094" width="15.7109375" style="18" customWidth="1"/>
    <col min="15095" max="15095" width="11.7109375" style="18" customWidth="1"/>
    <col min="15096" max="15097" width="12.7109375" style="18" customWidth="1"/>
    <col min="15098" max="15098" width="11.7109375" style="18" customWidth="1"/>
    <col min="15099" max="15100" width="12.7109375" style="18" customWidth="1"/>
    <col min="15101" max="15101" width="11.7109375" style="18" customWidth="1"/>
    <col min="15102" max="15103" width="12.7109375" style="18" customWidth="1"/>
    <col min="15104" max="15104" width="11.7109375" style="18" customWidth="1"/>
    <col min="15105" max="15106" width="12.7109375" style="18" customWidth="1"/>
    <col min="15107" max="15107" width="11.7109375" style="18" customWidth="1"/>
    <col min="15108" max="15109" width="12.7109375" style="18" customWidth="1"/>
    <col min="15110" max="15345" width="8.85546875" style="18"/>
    <col min="15346" max="15346" width="7.7109375" style="18" customWidth="1"/>
    <col min="15347" max="15347" width="25.7109375" style="18" customWidth="1"/>
    <col min="15348" max="15350" width="15.7109375" style="18" customWidth="1"/>
    <col min="15351" max="15351" width="11.7109375" style="18" customWidth="1"/>
    <col min="15352" max="15353" width="12.7109375" style="18" customWidth="1"/>
    <col min="15354" max="15354" width="11.7109375" style="18" customWidth="1"/>
    <col min="15355" max="15356" width="12.7109375" style="18" customWidth="1"/>
    <col min="15357" max="15357" width="11.7109375" style="18" customWidth="1"/>
    <col min="15358" max="15359" width="12.7109375" style="18" customWidth="1"/>
    <col min="15360" max="15360" width="11.7109375" style="18" customWidth="1"/>
    <col min="15361" max="15362" width="12.7109375" style="18" customWidth="1"/>
    <col min="15363" max="15363" width="11.7109375" style="18" customWidth="1"/>
    <col min="15364" max="15365" width="12.7109375" style="18" customWidth="1"/>
    <col min="15366" max="15601" width="8.85546875" style="18"/>
    <col min="15602" max="15602" width="7.7109375" style="18" customWidth="1"/>
    <col min="15603" max="15603" width="25.7109375" style="18" customWidth="1"/>
    <col min="15604" max="15606" width="15.7109375" style="18" customWidth="1"/>
    <col min="15607" max="15607" width="11.7109375" style="18" customWidth="1"/>
    <col min="15608" max="15609" width="12.7109375" style="18" customWidth="1"/>
    <col min="15610" max="15610" width="11.7109375" style="18" customWidth="1"/>
    <col min="15611" max="15612" width="12.7109375" style="18" customWidth="1"/>
    <col min="15613" max="15613" width="11.7109375" style="18" customWidth="1"/>
    <col min="15614" max="15615" width="12.7109375" style="18" customWidth="1"/>
    <col min="15616" max="15616" width="11.7109375" style="18" customWidth="1"/>
    <col min="15617" max="15618" width="12.7109375" style="18" customWidth="1"/>
    <col min="15619" max="15619" width="11.7109375" style="18" customWidth="1"/>
    <col min="15620" max="15621" width="12.7109375" style="18" customWidth="1"/>
    <col min="15622" max="15857" width="8.85546875" style="18"/>
    <col min="15858" max="15858" width="7.7109375" style="18" customWidth="1"/>
    <col min="15859" max="15859" width="25.7109375" style="18" customWidth="1"/>
    <col min="15860" max="15862" width="15.7109375" style="18" customWidth="1"/>
    <col min="15863" max="15863" width="11.7109375" style="18" customWidth="1"/>
    <col min="15864" max="15865" width="12.7109375" style="18" customWidth="1"/>
    <col min="15866" max="15866" width="11.7109375" style="18" customWidth="1"/>
    <col min="15867" max="15868" width="12.7109375" style="18" customWidth="1"/>
    <col min="15869" max="15869" width="11.7109375" style="18" customWidth="1"/>
    <col min="15870" max="15871" width="12.7109375" style="18" customWidth="1"/>
    <col min="15872" max="15872" width="11.7109375" style="18" customWidth="1"/>
    <col min="15873" max="15874" width="12.7109375" style="18" customWidth="1"/>
    <col min="15875" max="15875" width="11.7109375" style="18" customWidth="1"/>
    <col min="15876" max="15877" width="12.7109375" style="18" customWidth="1"/>
    <col min="15878" max="16113" width="8.85546875" style="18"/>
    <col min="16114" max="16114" width="7.7109375" style="18" customWidth="1"/>
    <col min="16115" max="16115" width="25.7109375" style="18" customWidth="1"/>
    <col min="16116" max="16118" width="15.7109375" style="18" customWidth="1"/>
    <col min="16119" max="16119" width="11.7109375" style="18" customWidth="1"/>
    <col min="16120" max="16121" width="12.7109375" style="18" customWidth="1"/>
    <col min="16122" max="16122" width="11.7109375" style="18" customWidth="1"/>
    <col min="16123" max="16124" width="12.7109375" style="18" customWidth="1"/>
    <col min="16125" max="16125" width="11.7109375" style="18" customWidth="1"/>
    <col min="16126" max="16127" width="12.7109375" style="18" customWidth="1"/>
    <col min="16128" max="16128" width="11.7109375" style="18" customWidth="1"/>
    <col min="16129" max="16130" width="12.7109375" style="18" customWidth="1"/>
    <col min="16131" max="16131" width="11.7109375" style="18" customWidth="1"/>
    <col min="16132" max="16133" width="12.7109375" style="18" customWidth="1"/>
    <col min="16134" max="16384" width="8.85546875" style="18"/>
  </cols>
  <sheetData>
    <row r="1" spans="1:20" ht="52.5" customHeight="1" x14ac:dyDescent="0.25">
      <c r="A1" s="17"/>
      <c r="B1" s="107"/>
      <c r="C1" s="108" t="s">
        <v>3</v>
      </c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0" ht="73.5" customHeight="1" x14ac:dyDescent="0.25">
      <c r="A2" s="17"/>
      <c r="B2" s="107"/>
      <c r="C2" s="115" t="s">
        <v>4</v>
      </c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</row>
    <row r="3" spans="1:20" ht="7.5" customHeight="1" thickBot="1" x14ac:dyDescent="0.3">
      <c r="A3" s="19"/>
      <c r="B3" s="19"/>
      <c r="C3" s="68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/>
      <c r="R3" s="70"/>
      <c r="S3" s="70"/>
      <c r="T3" s="70"/>
    </row>
    <row r="4" spans="1:20" ht="43.5" customHeight="1" thickTop="1" x14ac:dyDescent="0.55000000000000004">
      <c r="A4" s="21"/>
      <c r="B4" s="110" t="s">
        <v>141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</row>
    <row r="5" spans="1:20" ht="32.25" customHeight="1" thickBot="1" x14ac:dyDescent="0.3">
      <c r="A5" s="22"/>
      <c r="B5" s="112" t="s">
        <v>1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</row>
    <row r="6" spans="1:20" s="31" customFormat="1" ht="63.75" customHeight="1" thickTop="1" thickBot="1" x14ac:dyDescent="0.3">
      <c r="A6" s="23"/>
      <c r="B6" s="71" t="s">
        <v>5</v>
      </c>
      <c r="C6" s="71" t="s">
        <v>142</v>
      </c>
      <c r="D6" s="71" t="s">
        <v>6</v>
      </c>
      <c r="E6" s="72" t="s">
        <v>7</v>
      </c>
      <c r="F6" s="28" t="s">
        <v>72</v>
      </c>
      <c r="G6" s="73" t="s">
        <v>73</v>
      </c>
      <c r="H6" s="73" t="s">
        <v>74</v>
      </c>
      <c r="I6" s="28" t="s">
        <v>75</v>
      </c>
      <c r="J6" s="73" t="s">
        <v>76</v>
      </c>
      <c r="K6" s="73" t="s">
        <v>77</v>
      </c>
      <c r="L6" s="28" t="s">
        <v>78</v>
      </c>
      <c r="M6" s="73" t="s">
        <v>79</v>
      </c>
      <c r="N6" s="73" t="s">
        <v>80</v>
      </c>
      <c r="O6" s="28" t="s">
        <v>81</v>
      </c>
      <c r="P6" s="73" t="s">
        <v>82</v>
      </c>
      <c r="Q6" s="73" t="s">
        <v>83</v>
      </c>
      <c r="R6" s="28" t="s">
        <v>84</v>
      </c>
      <c r="S6" s="73" t="s">
        <v>85</v>
      </c>
      <c r="T6" s="74" t="s">
        <v>86</v>
      </c>
    </row>
    <row r="7" spans="1:20" ht="22.5" customHeight="1" x14ac:dyDescent="0.3">
      <c r="A7" s="32">
        <v>1</v>
      </c>
      <c r="B7" s="33" t="s">
        <v>38</v>
      </c>
      <c r="C7" s="34">
        <v>3000</v>
      </c>
      <c r="D7" s="34">
        <v>18.809999999999999</v>
      </c>
      <c r="E7" s="35">
        <f t="shared" ref="E7" si="0">C7/D7</f>
        <v>159.48963317384371</v>
      </c>
      <c r="F7" s="36">
        <v>25</v>
      </c>
      <c r="G7" s="37">
        <f t="shared" ref="G7" si="1">C7-F7*D7</f>
        <v>2529.75</v>
      </c>
      <c r="H7" s="38">
        <f t="shared" ref="H7" si="2">E7-F7</f>
        <v>134.48963317384371</v>
      </c>
      <c r="I7" s="36">
        <v>25</v>
      </c>
      <c r="J7" s="37">
        <f t="shared" ref="J7" si="3">G7-I7*D7</f>
        <v>2059.5</v>
      </c>
      <c r="K7" s="38">
        <f t="shared" ref="K7" si="4">H7-I7</f>
        <v>109.48963317384371</v>
      </c>
      <c r="L7" s="39">
        <v>25</v>
      </c>
      <c r="M7" s="40">
        <f t="shared" ref="M7" si="5">J7-L7*D7</f>
        <v>1589.25</v>
      </c>
      <c r="N7" s="38">
        <f t="shared" ref="N7" si="6">K7-L7</f>
        <v>84.489633173843714</v>
      </c>
      <c r="O7" s="39">
        <v>25</v>
      </c>
      <c r="P7" s="40">
        <f t="shared" ref="P7" si="7">M7-O7*D7</f>
        <v>1119</v>
      </c>
      <c r="Q7" s="38">
        <f t="shared" ref="Q7" si="8">N7-O7</f>
        <v>59.489633173843714</v>
      </c>
      <c r="R7" s="39">
        <v>25</v>
      </c>
      <c r="S7" s="40">
        <f t="shared" ref="S7" si="9">P7-R7*D7</f>
        <v>648.75</v>
      </c>
      <c r="T7" s="38">
        <f t="shared" ref="T7" si="10">Q7-R7</f>
        <v>34.489633173843714</v>
      </c>
    </row>
    <row r="8" spans="1:20" ht="23.25" customHeight="1" x14ac:dyDescent="0.3">
      <c r="A8" s="32">
        <v>2</v>
      </c>
      <c r="B8" s="41"/>
      <c r="C8" s="42"/>
      <c r="D8" s="43"/>
      <c r="E8" s="35" t="e">
        <f t="shared" ref="E8:E26" si="11">C8/D8</f>
        <v>#DIV/0!</v>
      </c>
      <c r="F8" s="44"/>
      <c r="G8" s="37">
        <f t="shared" ref="G8:G26" si="12">C8-F8*D8</f>
        <v>0</v>
      </c>
      <c r="H8" s="38" t="e">
        <f t="shared" ref="H8:H26" si="13">E8-F8</f>
        <v>#DIV/0!</v>
      </c>
      <c r="I8" s="45"/>
      <c r="J8" s="37">
        <f t="shared" ref="J8:J26" si="14">G8-I8*D8</f>
        <v>0</v>
      </c>
      <c r="K8" s="38" t="e">
        <f t="shared" ref="K8:K26" si="15">H8-I8</f>
        <v>#DIV/0!</v>
      </c>
      <c r="L8" s="46"/>
      <c r="M8" s="40">
        <f t="shared" ref="M8:M26" si="16">J8-L8*D8</f>
        <v>0</v>
      </c>
      <c r="N8" s="38" t="e">
        <f t="shared" ref="N8:N26" si="17">K8-L8</f>
        <v>#DIV/0!</v>
      </c>
      <c r="O8" s="46"/>
      <c r="P8" s="40">
        <f t="shared" ref="P8:P26" si="18">M8-O8*D8</f>
        <v>0</v>
      </c>
      <c r="Q8" s="38" t="e">
        <f t="shared" ref="Q8:Q26" si="19">N8-O8</f>
        <v>#DIV/0!</v>
      </c>
      <c r="R8" s="46"/>
      <c r="S8" s="40">
        <f t="shared" ref="S8:S26" si="20">P8-R8*D8</f>
        <v>0</v>
      </c>
      <c r="T8" s="38" t="e">
        <f t="shared" ref="T8:T26" si="21">Q8-R8</f>
        <v>#DIV/0!</v>
      </c>
    </row>
    <row r="9" spans="1:20" ht="23.25" customHeight="1" x14ac:dyDescent="0.3">
      <c r="A9" s="32">
        <v>3</v>
      </c>
      <c r="B9" s="48"/>
      <c r="C9" s="49"/>
      <c r="D9" s="50"/>
      <c r="E9" s="35" t="e">
        <f t="shared" si="11"/>
        <v>#DIV/0!</v>
      </c>
      <c r="F9" s="51"/>
      <c r="G9" s="37">
        <f t="shared" si="12"/>
        <v>0</v>
      </c>
      <c r="H9" s="38" t="e">
        <f t="shared" si="13"/>
        <v>#DIV/0!</v>
      </c>
      <c r="I9" s="52"/>
      <c r="J9" s="37">
        <f t="shared" si="14"/>
        <v>0</v>
      </c>
      <c r="K9" s="38" t="e">
        <f t="shared" si="15"/>
        <v>#DIV/0!</v>
      </c>
      <c r="L9" s="53"/>
      <c r="M9" s="40">
        <f t="shared" si="16"/>
        <v>0</v>
      </c>
      <c r="N9" s="38" t="e">
        <f t="shared" si="17"/>
        <v>#DIV/0!</v>
      </c>
      <c r="O9" s="53"/>
      <c r="P9" s="40">
        <f t="shared" si="18"/>
        <v>0</v>
      </c>
      <c r="Q9" s="38" t="e">
        <f t="shared" si="19"/>
        <v>#DIV/0!</v>
      </c>
      <c r="R9" s="53"/>
      <c r="S9" s="40">
        <f t="shared" si="20"/>
        <v>0</v>
      </c>
      <c r="T9" s="38" t="e">
        <f t="shared" si="21"/>
        <v>#DIV/0!</v>
      </c>
    </row>
    <row r="10" spans="1:20" ht="23.25" customHeight="1" x14ac:dyDescent="0.3">
      <c r="A10" s="32">
        <v>4</v>
      </c>
      <c r="B10" s="41"/>
      <c r="C10" s="42"/>
      <c r="D10" s="43"/>
      <c r="E10" s="35" t="e">
        <f t="shared" si="11"/>
        <v>#DIV/0!</v>
      </c>
      <c r="F10" s="44"/>
      <c r="G10" s="37">
        <f t="shared" si="12"/>
        <v>0</v>
      </c>
      <c r="H10" s="38" t="e">
        <f t="shared" si="13"/>
        <v>#DIV/0!</v>
      </c>
      <c r="I10" s="45"/>
      <c r="J10" s="37">
        <f t="shared" si="14"/>
        <v>0</v>
      </c>
      <c r="K10" s="38" t="e">
        <f t="shared" si="15"/>
        <v>#DIV/0!</v>
      </c>
      <c r="L10" s="46"/>
      <c r="M10" s="40">
        <f t="shared" si="16"/>
        <v>0</v>
      </c>
      <c r="N10" s="38" t="e">
        <f t="shared" si="17"/>
        <v>#DIV/0!</v>
      </c>
      <c r="O10" s="46"/>
      <c r="P10" s="40">
        <f t="shared" si="18"/>
        <v>0</v>
      </c>
      <c r="Q10" s="38" t="e">
        <f t="shared" si="19"/>
        <v>#DIV/0!</v>
      </c>
      <c r="R10" s="46"/>
      <c r="S10" s="40">
        <f t="shared" si="20"/>
        <v>0</v>
      </c>
      <c r="T10" s="38" t="e">
        <f t="shared" si="21"/>
        <v>#DIV/0!</v>
      </c>
    </row>
    <row r="11" spans="1:20" ht="23.25" customHeight="1" x14ac:dyDescent="0.3">
      <c r="A11" s="32">
        <v>5</v>
      </c>
      <c r="B11" s="48"/>
      <c r="C11" s="49"/>
      <c r="D11" s="50"/>
      <c r="E11" s="35" t="e">
        <f t="shared" si="11"/>
        <v>#DIV/0!</v>
      </c>
      <c r="F11" s="51"/>
      <c r="G11" s="37">
        <f t="shared" si="12"/>
        <v>0</v>
      </c>
      <c r="H11" s="38" t="e">
        <f t="shared" si="13"/>
        <v>#DIV/0!</v>
      </c>
      <c r="I11" s="52"/>
      <c r="J11" s="37">
        <f t="shared" si="14"/>
        <v>0</v>
      </c>
      <c r="K11" s="38" t="e">
        <f t="shared" si="15"/>
        <v>#DIV/0!</v>
      </c>
      <c r="L11" s="53"/>
      <c r="M11" s="40">
        <f t="shared" si="16"/>
        <v>0</v>
      </c>
      <c r="N11" s="38" t="e">
        <f t="shared" si="17"/>
        <v>#DIV/0!</v>
      </c>
      <c r="O11" s="53"/>
      <c r="P11" s="40">
        <f t="shared" si="18"/>
        <v>0</v>
      </c>
      <c r="Q11" s="38" t="e">
        <f t="shared" si="19"/>
        <v>#DIV/0!</v>
      </c>
      <c r="R11" s="53"/>
      <c r="S11" s="40">
        <f t="shared" si="20"/>
        <v>0</v>
      </c>
      <c r="T11" s="38" t="e">
        <f t="shared" si="21"/>
        <v>#DIV/0!</v>
      </c>
    </row>
    <row r="12" spans="1:20" ht="23.25" customHeight="1" x14ac:dyDescent="0.3">
      <c r="A12" s="32">
        <v>6</v>
      </c>
      <c r="B12" s="41"/>
      <c r="C12" s="42"/>
      <c r="D12" s="43"/>
      <c r="E12" s="35" t="e">
        <f t="shared" si="11"/>
        <v>#DIV/0!</v>
      </c>
      <c r="F12" s="44"/>
      <c r="G12" s="37">
        <f t="shared" si="12"/>
        <v>0</v>
      </c>
      <c r="H12" s="38" t="e">
        <f t="shared" si="13"/>
        <v>#DIV/0!</v>
      </c>
      <c r="I12" s="45"/>
      <c r="J12" s="37">
        <f t="shared" si="14"/>
        <v>0</v>
      </c>
      <c r="K12" s="38" t="e">
        <f t="shared" si="15"/>
        <v>#DIV/0!</v>
      </c>
      <c r="L12" s="46"/>
      <c r="M12" s="40">
        <f t="shared" si="16"/>
        <v>0</v>
      </c>
      <c r="N12" s="38" t="e">
        <f t="shared" si="17"/>
        <v>#DIV/0!</v>
      </c>
      <c r="O12" s="46"/>
      <c r="P12" s="40">
        <f t="shared" si="18"/>
        <v>0</v>
      </c>
      <c r="Q12" s="38" t="e">
        <f t="shared" si="19"/>
        <v>#DIV/0!</v>
      </c>
      <c r="R12" s="46"/>
      <c r="S12" s="40">
        <f t="shared" si="20"/>
        <v>0</v>
      </c>
      <c r="T12" s="38" t="e">
        <f t="shared" si="21"/>
        <v>#DIV/0!</v>
      </c>
    </row>
    <row r="13" spans="1:20" ht="23.25" customHeight="1" x14ac:dyDescent="0.3">
      <c r="A13" s="32">
        <v>7</v>
      </c>
      <c r="B13" s="48"/>
      <c r="C13" s="49"/>
      <c r="D13" s="50"/>
      <c r="E13" s="35" t="e">
        <f t="shared" si="11"/>
        <v>#DIV/0!</v>
      </c>
      <c r="F13" s="51"/>
      <c r="G13" s="37">
        <f t="shared" si="12"/>
        <v>0</v>
      </c>
      <c r="H13" s="38" t="e">
        <f t="shared" si="13"/>
        <v>#DIV/0!</v>
      </c>
      <c r="I13" s="52"/>
      <c r="J13" s="37">
        <f t="shared" si="14"/>
        <v>0</v>
      </c>
      <c r="K13" s="38" t="e">
        <f t="shared" si="15"/>
        <v>#DIV/0!</v>
      </c>
      <c r="L13" s="53"/>
      <c r="M13" s="40">
        <f t="shared" si="16"/>
        <v>0</v>
      </c>
      <c r="N13" s="38" t="e">
        <f t="shared" si="17"/>
        <v>#DIV/0!</v>
      </c>
      <c r="O13" s="53"/>
      <c r="P13" s="40">
        <f t="shared" si="18"/>
        <v>0</v>
      </c>
      <c r="Q13" s="38" t="e">
        <f t="shared" si="19"/>
        <v>#DIV/0!</v>
      </c>
      <c r="R13" s="53"/>
      <c r="S13" s="40">
        <f t="shared" si="20"/>
        <v>0</v>
      </c>
      <c r="T13" s="38" t="e">
        <f t="shared" si="21"/>
        <v>#DIV/0!</v>
      </c>
    </row>
    <row r="14" spans="1:20" ht="23.25" customHeight="1" x14ac:dyDescent="0.3">
      <c r="A14" s="32">
        <v>8</v>
      </c>
      <c r="B14" s="41"/>
      <c r="C14" s="42"/>
      <c r="D14" s="43"/>
      <c r="E14" s="35" t="e">
        <f t="shared" si="11"/>
        <v>#DIV/0!</v>
      </c>
      <c r="F14" s="44"/>
      <c r="G14" s="37">
        <f t="shared" si="12"/>
        <v>0</v>
      </c>
      <c r="H14" s="38" t="e">
        <f t="shared" si="13"/>
        <v>#DIV/0!</v>
      </c>
      <c r="I14" s="45"/>
      <c r="J14" s="37">
        <f t="shared" si="14"/>
        <v>0</v>
      </c>
      <c r="K14" s="38" t="e">
        <f t="shared" si="15"/>
        <v>#DIV/0!</v>
      </c>
      <c r="L14" s="46"/>
      <c r="M14" s="40">
        <f t="shared" si="16"/>
        <v>0</v>
      </c>
      <c r="N14" s="38" t="e">
        <f t="shared" si="17"/>
        <v>#DIV/0!</v>
      </c>
      <c r="O14" s="46"/>
      <c r="P14" s="40">
        <f t="shared" si="18"/>
        <v>0</v>
      </c>
      <c r="Q14" s="38" t="e">
        <f t="shared" si="19"/>
        <v>#DIV/0!</v>
      </c>
      <c r="R14" s="46"/>
      <c r="S14" s="40">
        <f t="shared" si="20"/>
        <v>0</v>
      </c>
      <c r="T14" s="38" t="e">
        <f t="shared" si="21"/>
        <v>#DIV/0!</v>
      </c>
    </row>
    <row r="15" spans="1:20" ht="23.25" customHeight="1" x14ac:dyDescent="0.3">
      <c r="A15" s="32">
        <v>9</v>
      </c>
      <c r="B15" s="48"/>
      <c r="C15" s="49"/>
      <c r="D15" s="50"/>
      <c r="E15" s="35" t="e">
        <f t="shared" si="11"/>
        <v>#DIV/0!</v>
      </c>
      <c r="F15" s="51"/>
      <c r="G15" s="37">
        <f t="shared" si="12"/>
        <v>0</v>
      </c>
      <c r="H15" s="38" t="e">
        <f t="shared" si="13"/>
        <v>#DIV/0!</v>
      </c>
      <c r="I15" s="52"/>
      <c r="J15" s="37">
        <f t="shared" si="14"/>
        <v>0</v>
      </c>
      <c r="K15" s="38" t="e">
        <f t="shared" si="15"/>
        <v>#DIV/0!</v>
      </c>
      <c r="L15" s="53"/>
      <c r="M15" s="40">
        <f t="shared" si="16"/>
        <v>0</v>
      </c>
      <c r="N15" s="38" t="e">
        <f t="shared" si="17"/>
        <v>#DIV/0!</v>
      </c>
      <c r="O15" s="53"/>
      <c r="P15" s="40">
        <f t="shared" si="18"/>
        <v>0</v>
      </c>
      <c r="Q15" s="38" t="e">
        <f t="shared" si="19"/>
        <v>#DIV/0!</v>
      </c>
      <c r="R15" s="53"/>
      <c r="S15" s="40">
        <f t="shared" si="20"/>
        <v>0</v>
      </c>
      <c r="T15" s="38" t="e">
        <f t="shared" si="21"/>
        <v>#DIV/0!</v>
      </c>
    </row>
    <row r="16" spans="1:20" ht="23.25" customHeight="1" x14ac:dyDescent="0.3">
      <c r="A16" s="32">
        <v>10</v>
      </c>
      <c r="B16" s="41"/>
      <c r="C16" s="42"/>
      <c r="D16" s="43"/>
      <c r="E16" s="35" t="e">
        <f t="shared" si="11"/>
        <v>#DIV/0!</v>
      </c>
      <c r="F16" s="44"/>
      <c r="G16" s="37">
        <f t="shared" si="12"/>
        <v>0</v>
      </c>
      <c r="H16" s="38" t="e">
        <f t="shared" si="13"/>
        <v>#DIV/0!</v>
      </c>
      <c r="I16" s="45"/>
      <c r="J16" s="37">
        <f t="shared" si="14"/>
        <v>0</v>
      </c>
      <c r="K16" s="38" t="e">
        <f t="shared" si="15"/>
        <v>#DIV/0!</v>
      </c>
      <c r="L16" s="46"/>
      <c r="M16" s="40">
        <f t="shared" si="16"/>
        <v>0</v>
      </c>
      <c r="N16" s="38" t="e">
        <f t="shared" si="17"/>
        <v>#DIV/0!</v>
      </c>
      <c r="O16" s="46"/>
      <c r="P16" s="40">
        <f t="shared" si="18"/>
        <v>0</v>
      </c>
      <c r="Q16" s="38" t="e">
        <f t="shared" si="19"/>
        <v>#DIV/0!</v>
      </c>
      <c r="R16" s="46"/>
      <c r="S16" s="40">
        <f t="shared" si="20"/>
        <v>0</v>
      </c>
      <c r="T16" s="38" t="e">
        <f t="shared" si="21"/>
        <v>#DIV/0!</v>
      </c>
    </row>
    <row r="17" spans="1:20" ht="23.25" customHeight="1" x14ac:dyDescent="0.3">
      <c r="A17" s="32">
        <v>11</v>
      </c>
      <c r="B17" s="48"/>
      <c r="C17" s="49"/>
      <c r="D17" s="50"/>
      <c r="E17" s="35" t="e">
        <f t="shared" si="11"/>
        <v>#DIV/0!</v>
      </c>
      <c r="F17" s="51"/>
      <c r="G17" s="37">
        <f t="shared" si="12"/>
        <v>0</v>
      </c>
      <c r="H17" s="38" t="e">
        <f t="shared" si="13"/>
        <v>#DIV/0!</v>
      </c>
      <c r="I17" s="52"/>
      <c r="J17" s="37">
        <f t="shared" si="14"/>
        <v>0</v>
      </c>
      <c r="K17" s="38" t="e">
        <f t="shared" si="15"/>
        <v>#DIV/0!</v>
      </c>
      <c r="L17" s="53"/>
      <c r="M17" s="40">
        <f t="shared" si="16"/>
        <v>0</v>
      </c>
      <c r="N17" s="38" t="e">
        <f t="shared" si="17"/>
        <v>#DIV/0!</v>
      </c>
      <c r="O17" s="53"/>
      <c r="P17" s="40">
        <f t="shared" si="18"/>
        <v>0</v>
      </c>
      <c r="Q17" s="38" t="e">
        <f t="shared" si="19"/>
        <v>#DIV/0!</v>
      </c>
      <c r="R17" s="53"/>
      <c r="S17" s="40">
        <f t="shared" si="20"/>
        <v>0</v>
      </c>
      <c r="T17" s="38" t="e">
        <f t="shared" si="21"/>
        <v>#DIV/0!</v>
      </c>
    </row>
    <row r="18" spans="1:20" ht="23.25" customHeight="1" x14ac:dyDescent="0.3">
      <c r="A18" s="32">
        <v>12</v>
      </c>
      <c r="B18" s="41"/>
      <c r="C18" s="42"/>
      <c r="D18" s="43"/>
      <c r="E18" s="35" t="e">
        <f t="shared" si="11"/>
        <v>#DIV/0!</v>
      </c>
      <c r="F18" s="44"/>
      <c r="G18" s="37">
        <f t="shared" si="12"/>
        <v>0</v>
      </c>
      <c r="H18" s="38" t="e">
        <f t="shared" si="13"/>
        <v>#DIV/0!</v>
      </c>
      <c r="I18" s="45"/>
      <c r="J18" s="37">
        <f t="shared" si="14"/>
        <v>0</v>
      </c>
      <c r="K18" s="38" t="e">
        <f t="shared" si="15"/>
        <v>#DIV/0!</v>
      </c>
      <c r="L18" s="46"/>
      <c r="M18" s="40">
        <f t="shared" si="16"/>
        <v>0</v>
      </c>
      <c r="N18" s="38" t="e">
        <f t="shared" si="17"/>
        <v>#DIV/0!</v>
      </c>
      <c r="O18" s="46"/>
      <c r="P18" s="40">
        <f t="shared" si="18"/>
        <v>0</v>
      </c>
      <c r="Q18" s="38" t="e">
        <f t="shared" si="19"/>
        <v>#DIV/0!</v>
      </c>
      <c r="R18" s="46"/>
      <c r="S18" s="40">
        <f t="shared" si="20"/>
        <v>0</v>
      </c>
      <c r="T18" s="38" t="e">
        <f t="shared" si="21"/>
        <v>#DIV/0!</v>
      </c>
    </row>
    <row r="19" spans="1:20" ht="23.25" customHeight="1" x14ac:dyDescent="0.3">
      <c r="A19" s="32">
        <v>13</v>
      </c>
      <c r="B19" s="48"/>
      <c r="C19" s="49"/>
      <c r="D19" s="50"/>
      <c r="E19" s="35" t="e">
        <f t="shared" si="11"/>
        <v>#DIV/0!</v>
      </c>
      <c r="F19" s="51"/>
      <c r="G19" s="37">
        <f t="shared" si="12"/>
        <v>0</v>
      </c>
      <c r="H19" s="38" t="e">
        <f t="shared" si="13"/>
        <v>#DIV/0!</v>
      </c>
      <c r="I19" s="52"/>
      <c r="J19" s="37">
        <f t="shared" si="14"/>
        <v>0</v>
      </c>
      <c r="K19" s="38" t="e">
        <f t="shared" si="15"/>
        <v>#DIV/0!</v>
      </c>
      <c r="L19" s="53"/>
      <c r="M19" s="40">
        <f t="shared" si="16"/>
        <v>0</v>
      </c>
      <c r="N19" s="38" t="e">
        <f t="shared" si="17"/>
        <v>#DIV/0!</v>
      </c>
      <c r="O19" s="53"/>
      <c r="P19" s="40">
        <f t="shared" si="18"/>
        <v>0</v>
      </c>
      <c r="Q19" s="38" t="e">
        <f t="shared" si="19"/>
        <v>#DIV/0!</v>
      </c>
      <c r="R19" s="53"/>
      <c r="S19" s="40">
        <f t="shared" si="20"/>
        <v>0</v>
      </c>
      <c r="T19" s="38" t="e">
        <f t="shared" si="21"/>
        <v>#DIV/0!</v>
      </c>
    </row>
    <row r="20" spans="1:20" ht="23.25" customHeight="1" x14ac:dyDescent="0.3">
      <c r="A20" s="32">
        <v>14</v>
      </c>
      <c r="B20" s="41"/>
      <c r="C20" s="42"/>
      <c r="D20" s="43"/>
      <c r="E20" s="35" t="e">
        <f t="shared" si="11"/>
        <v>#DIV/0!</v>
      </c>
      <c r="F20" s="44"/>
      <c r="G20" s="37">
        <f t="shared" si="12"/>
        <v>0</v>
      </c>
      <c r="H20" s="38" t="e">
        <f t="shared" si="13"/>
        <v>#DIV/0!</v>
      </c>
      <c r="I20" s="45"/>
      <c r="J20" s="37">
        <f t="shared" si="14"/>
        <v>0</v>
      </c>
      <c r="K20" s="38" t="e">
        <f t="shared" si="15"/>
        <v>#DIV/0!</v>
      </c>
      <c r="L20" s="46"/>
      <c r="M20" s="40">
        <f t="shared" si="16"/>
        <v>0</v>
      </c>
      <c r="N20" s="38" t="e">
        <f t="shared" si="17"/>
        <v>#DIV/0!</v>
      </c>
      <c r="O20" s="46"/>
      <c r="P20" s="40">
        <f t="shared" si="18"/>
        <v>0</v>
      </c>
      <c r="Q20" s="38" t="e">
        <f t="shared" si="19"/>
        <v>#DIV/0!</v>
      </c>
      <c r="R20" s="46"/>
      <c r="S20" s="40">
        <f t="shared" si="20"/>
        <v>0</v>
      </c>
      <c r="T20" s="38" t="e">
        <f t="shared" si="21"/>
        <v>#DIV/0!</v>
      </c>
    </row>
    <row r="21" spans="1:20" ht="23.25" customHeight="1" x14ac:dyDescent="0.3">
      <c r="A21" s="32">
        <v>15</v>
      </c>
      <c r="B21" s="48"/>
      <c r="C21" s="49"/>
      <c r="D21" s="50"/>
      <c r="E21" s="35" t="e">
        <f t="shared" si="11"/>
        <v>#DIV/0!</v>
      </c>
      <c r="F21" s="51"/>
      <c r="G21" s="37">
        <f t="shared" si="12"/>
        <v>0</v>
      </c>
      <c r="H21" s="38" t="e">
        <f t="shared" si="13"/>
        <v>#DIV/0!</v>
      </c>
      <c r="I21" s="52"/>
      <c r="J21" s="37">
        <f t="shared" si="14"/>
        <v>0</v>
      </c>
      <c r="K21" s="38" t="e">
        <f t="shared" si="15"/>
        <v>#DIV/0!</v>
      </c>
      <c r="L21" s="53"/>
      <c r="M21" s="40">
        <f t="shared" si="16"/>
        <v>0</v>
      </c>
      <c r="N21" s="38" t="e">
        <f t="shared" si="17"/>
        <v>#DIV/0!</v>
      </c>
      <c r="O21" s="53"/>
      <c r="P21" s="40">
        <f t="shared" si="18"/>
        <v>0</v>
      </c>
      <c r="Q21" s="38" t="e">
        <f t="shared" si="19"/>
        <v>#DIV/0!</v>
      </c>
      <c r="R21" s="53"/>
      <c r="S21" s="40">
        <f t="shared" si="20"/>
        <v>0</v>
      </c>
      <c r="T21" s="38" t="e">
        <f t="shared" si="21"/>
        <v>#DIV/0!</v>
      </c>
    </row>
    <row r="22" spans="1:20" ht="23.25" customHeight="1" x14ac:dyDescent="0.3">
      <c r="A22" s="32">
        <v>16</v>
      </c>
      <c r="B22" s="54"/>
      <c r="C22" s="55"/>
      <c r="D22" s="56"/>
      <c r="E22" s="35" t="e">
        <f t="shared" si="11"/>
        <v>#DIV/0!</v>
      </c>
      <c r="F22" s="57"/>
      <c r="G22" s="37">
        <f t="shared" si="12"/>
        <v>0</v>
      </c>
      <c r="H22" s="38" t="e">
        <f t="shared" si="13"/>
        <v>#DIV/0!</v>
      </c>
      <c r="I22" s="58"/>
      <c r="J22" s="37">
        <f t="shared" si="14"/>
        <v>0</v>
      </c>
      <c r="K22" s="38" t="e">
        <f t="shared" si="15"/>
        <v>#DIV/0!</v>
      </c>
      <c r="L22" s="47"/>
      <c r="M22" s="40">
        <f t="shared" si="16"/>
        <v>0</v>
      </c>
      <c r="N22" s="38" t="e">
        <f t="shared" si="17"/>
        <v>#DIV/0!</v>
      </c>
      <c r="O22" s="47"/>
      <c r="P22" s="40">
        <f t="shared" si="18"/>
        <v>0</v>
      </c>
      <c r="Q22" s="38" t="e">
        <f t="shared" si="19"/>
        <v>#DIV/0!</v>
      </c>
      <c r="R22" s="47"/>
      <c r="S22" s="40">
        <f t="shared" si="20"/>
        <v>0</v>
      </c>
      <c r="T22" s="38" t="e">
        <f t="shared" si="21"/>
        <v>#DIV/0!</v>
      </c>
    </row>
    <row r="23" spans="1:20" ht="23.25" customHeight="1" x14ac:dyDescent="0.3">
      <c r="A23" s="32">
        <v>17</v>
      </c>
      <c r="B23" s="59"/>
      <c r="C23" s="60"/>
      <c r="D23" s="61"/>
      <c r="E23" s="35" t="e">
        <f t="shared" si="11"/>
        <v>#DIV/0!</v>
      </c>
      <c r="F23" s="62"/>
      <c r="G23" s="37">
        <f t="shared" si="12"/>
        <v>0</v>
      </c>
      <c r="H23" s="38" t="e">
        <f t="shared" si="13"/>
        <v>#DIV/0!</v>
      </c>
      <c r="I23" s="36"/>
      <c r="J23" s="37">
        <f t="shared" si="14"/>
        <v>0</v>
      </c>
      <c r="K23" s="38" t="e">
        <f t="shared" si="15"/>
        <v>#DIV/0!</v>
      </c>
      <c r="L23" s="39"/>
      <c r="M23" s="40">
        <f t="shared" si="16"/>
        <v>0</v>
      </c>
      <c r="N23" s="38" t="e">
        <f t="shared" si="17"/>
        <v>#DIV/0!</v>
      </c>
      <c r="O23" s="39"/>
      <c r="P23" s="40">
        <f t="shared" si="18"/>
        <v>0</v>
      </c>
      <c r="Q23" s="38" t="e">
        <f t="shared" si="19"/>
        <v>#DIV/0!</v>
      </c>
      <c r="R23" s="39"/>
      <c r="S23" s="40">
        <f t="shared" si="20"/>
        <v>0</v>
      </c>
      <c r="T23" s="38" t="e">
        <f t="shared" si="21"/>
        <v>#DIV/0!</v>
      </c>
    </row>
    <row r="24" spans="1:20" ht="23.25" customHeight="1" x14ac:dyDescent="0.3">
      <c r="A24" s="32">
        <v>18</v>
      </c>
      <c r="B24" s="54"/>
      <c r="C24" s="55"/>
      <c r="D24" s="56"/>
      <c r="E24" s="35" t="e">
        <f t="shared" si="11"/>
        <v>#DIV/0!</v>
      </c>
      <c r="F24" s="57"/>
      <c r="G24" s="37">
        <f t="shared" si="12"/>
        <v>0</v>
      </c>
      <c r="H24" s="38" t="e">
        <f t="shared" si="13"/>
        <v>#DIV/0!</v>
      </c>
      <c r="I24" s="58"/>
      <c r="J24" s="37">
        <f t="shared" si="14"/>
        <v>0</v>
      </c>
      <c r="K24" s="38" t="e">
        <f t="shared" si="15"/>
        <v>#DIV/0!</v>
      </c>
      <c r="L24" s="47"/>
      <c r="M24" s="40">
        <f t="shared" si="16"/>
        <v>0</v>
      </c>
      <c r="N24" s="38" t="e">
        <f t="shared" si="17"/>
        <v>#DIV/0!</v>
      </c>
      <c r="O24" s="47"/>
      <c r="P24" s="40">
        <f t="shared" si="18"/>
        <v>0</v>
      </c>
      <c r="Q24" s="38" t="e">
        <f t="shared" si="19"/>
        <v>#DIV/0!</v>
      </c>
      <c r="R24" s="47"/>
      <c r="S24" s="40">
        <f t="shared" si="20"/>
        <v>0</v>
      </c>
      <c r="T24" s="38" t="e">
        <f t="shared" si="21"/>
        <v>#DIV/0!</v>
      </c>
    </row>
    <row r="25" spans="1:20" ht="23.25" customHeight="1" x14ac:dyDescent="0.3">
      <c r="A25" s="32">
        <v>19</v>
      </c>
      <c r="B25" s="59"/>
      <c r="C25" s="60"/>
      <c r="D25" s="61"/>
      <c r="E25" s="35" t="e">
        <f t="shared" si="11"/>
        <v>#DIV/0!</v>
      </c>
      <c r="F25" s="62"/>
      <c r="G25" s="37">
        <f t="shared" si="12"/>
        <v>0</v>
      </c>
      <c r="H25" s="38" t="e">
        <f t="shared" si="13"/>
        <v>#DIV/0!</v>
      </c>
      <c r="I25" s="36"/>
      <c r="J25" s="37">
        <f t="shared" si="14"/>
        <v>0</v>
      </c>
      <c r="K25" s="38" t="e">
        <f t="shared" si="15"/>
        <v>#DIV/0!</v>
      </c>
      <c r="L25" s="39"/>
      <c r="M25" s="40">
        <f t="shared" si="16"/>
        <v>0</v>
      </c>
      <c r="N25" s="38" t="e">
        <f t="shared" si="17"/>
        <v>#DIV/0!</v>
      </c>
      <c r="O25" s="39"/>
      <c r="P25" s="40">
        <f t="shared" si="18"/>
        <v>0</v>
      </c>
      <c r="Q25" s="38" t="e">
        <f t="shared" si="19"/>
        <v>#DIV/0!</v>
      </c>
      <c r="R25" s="39"/>
      <c r="S25" s="40">
        <f t="shared" si="20"/>
        <v>0</v>
      </c>
      <c r="T25" s="38" t="e">
        <f t="shared" si="21"/>
        <v>#DIV/0!</v>
      </c>
    </row>
    <row r="26" spans="1:20" ht="23.25" customHeight="1" x14ac:dyDescent="0.3">
      <c r="A26" s="63">
        <v>20</v>
      </c>
      <c r="B26" s="54"/>
      <c r="C26" s="55"/>
      <c r="D26" s="56"/>
      <c r="E26" s="35" t="e">
        <f t="shared" si="11"/>
        <v>#DIV/0!</v>
      </c>
      <c r="F26" s="57"/>
      <c r="G26" s="37">
        <f t="shared" si="12"/>
        <v>0</v>
      </c>
      <c r="H26" s="38" t="e">
        <f t="shared" si="13"/>
        <v>#DIV/0!</v>
      </c>
      <c r="I26" s="58"/>
      <c r="J26" s="37">
        <f t="shared" si="14"/>
        <v>0</v>
      </c>
      <c r="K26" s="38" t="e">
        <f t="shared" si="15"/>
        <v>#DIV/0!</v>
      </c>
      <c r="L26" s="47"/>
      <c r="M26" s="40">
        <f t="shared" si="16"/>
        <v>0</v>
      </c>
      <c r="N26" s="38" t="e">
        <f t="shared" si="17"/>
        <v>#DIV/0!</v>
      </c>
      <c r="O26" s="47"/>
      <c r="P26" s="40">
        <f t="shared" si="18"/>
        <v>0</v>
      </c>
      <c r="Q26" s="38" t="e">
        <f t="shared" si="19"/>
        <v>#DIV/0!</v>
      </c>
      <c r="R26" s="47"/>
      <c r="S26" s="40">
        <f t="shared" si="20"/>
        <v>0</v>
      </c>
      <c r="T26" s="38" t="e">
        <f t="shared" si="21"/>
        <v>#DIV/0!</v>
      </c>
    </row>
  </sheetData>
  <mergeCells count="5">
    <mergeCell ref="B1:B2"/>
    <mergeCell ref="C1:T1"/>
    <mergeCell ref="C2:T2"/>
    <mergeCell ref="B4:T4"/>
    <mergeCell ref="B5:T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AFB84-3E2C-4C70-9F65-950B15CF5FC9}">
  <dimension ref="B1:I48"/>
  <sheetViews>
    <sheetView view="pageLayout" topLeftCell="A17" zoomScaleNormal="100" workbookViewId="0">
      <selection activeCell="N18" sqref="N18"/>
    </sheetView>
  </sheetViews>
  <sheetFormatPr defaultColWidth="8.85546875" defaultRowHeight="13.5" x14ac:dyDescent="0.25"/>
  <cols>
    <col min="1" max="1" width="8.85546875" style="78"/>
    <col min="2" max="2" width="26.28515625" style="89" customWidth="1"/>
    <col min="3" max="3" width="10.5703125" style="83" customWidth="1"/>
    <col min="4" max="4" width="10.5703125" style="89" customWidth="1"/>
    <col min="5" max="6" width="11.7109375" style="78" customWidth="1"/>
    <col min="7" max="7" width="16.140625" style="78" customWidth="1"/>
    <col min="8" max="9" width="10.5703125" style="78" customWidth="1"/>
    <col min="10" max="16384" width="8.85546875" style="78"/>
  </cols>
  <sheetData>
    <row r="1" spans="2:9" s="76" customFormat="1" ht="17.100000000000001" customHeight="1" x14ac:dyDescent="0.4">
      <c r="B1" s="75"/>
      <c r="C1" s="75"/>
      <c r="D1" s="75"/>
      <c r="E1" s="75"/>
      <c r="F1" s="75"/>
      <c r="G1" s="75"/>
      <c r="H1" s="75"/>
      <c r="I1" s="75"/>
    </row>
    <row r="2" spans="2:9" s="76" customFormat="1" ht="24" customHeight="1" x14ac:dyDescent="0.4">
      <c r="B2" s="75"/>
      <c r="C2" s="75"/>
      <c r="D2" s="75"/>
      <c r="E2" s="75"/>
      <c r="F2" s="75"/>
      <c r="G2" s="75"/>
      <c r="H2" s="75"/>
      <c r="I2" s="77"/>
    </row>
    <row r="3" spans="2:9" s="76" customFormat="1" ht="15" customHeight="1" x14ac:dyDescent="0.4">
      <c r="B3" s="116" t="s">
        <v>87</v>
      </c>
      <c r="C3" s="117"/>
      <c r="D3" s="117"/>
      <c r="E3" s="117"/>
      <c r="F3" s="117"/>
      <c r="G3" s="117"/>
      <c r="H3" s="117"/>
      <c r="I3" s="118"/>
    </row>
    <row r="4" spans="2:9" s="76" customFormat="1" ht="9.75" customHeight="1" x14ac:dyDescent="0.4">
      <c r="B4" s="119" t="s">
        <v>88</v>
      </c>
      <c r="C4" s="119"/>
      <c r="D4" s="119"/>
      <c r="E4" s="119"/>
      <c r="F4" s="119"/>
      <c r="G4" s="119"/>
      <c r="H4" s="119"/>
      <c r="I4" s="119"/>
    </row>
    <row r="5" spans="2:9" s="76" customFormat="1" ht="15" customHeight="1" x14ac:dyDescent="0.4">
      <c r="B5" s="119"/>
      <c r="C5" s="119"/>
      <c r="D5" s="119"/>
      <c r="E5" s="119"/>
      <c r="F5" s="119"/>
      <c r="G5" s="119"/>
      <c r="H5" s="119"/>
      <c r="I5" s="119"/>
    </row>
    <row r="6" spans="2:9" ht="39.75" customHeight="1" x14ac:dyDescent="0.2">
      <c r="B6" s="120" t="s">
        <v>129</v>
      </c>
      <c r="C6" s="121"/>
      <c r="D6" s="121"/>
      <c r="E6" s="121"/>
      <c r="F6" s="121"/>
      <c r="G6" s="121"/>
      <c r="H6" s="121"/>
      <c r="I6" s="121"/>
    </row>
    <row r="7" spans="2:9" ht="11.25" customHeight="1" x14ac:dyDescent="0.25">
      <c r="B7" s="122"/>
      <c r="C7" s="123"/>
      <c r="D7" s="124" t="s">
        <v>89</v>
      </c>
      <c r="E7" s="127"/>
      <c r="F7" s="128"/>
      <c r="G7" s="129" t="s">
        <v>90</v>
      </c>
      <c r="H7" s="132" t="s">
        <v>91</v>
      </c>
    </row>
    <row r="8" spans="2:9" ht="16.5" customHeight="1" x14ac:dyDescent="0.2">
      <c r="B8" s="135"/>
      <c r="C8" s="136"/>
      <c r="D8" s="125"/>
      <c r="E8" s="137" t="s">
        <v>92</v>
      </c>
      <c r="F8" s="138"/>
      <c r="G8" s="130"/>
      <c r="H8" s="133"/>
      <c r="I8" s="81"/>
    </row>
    <row r="9" spans="2:9" ht="15.75" customHeight="1" x14ac:dyDescent="0.25">
      <c r="B9" s="82"/>
      <c r="D9" s="125"/>
      <c r="E9" s="139"/>
      <c r="F9" s="138"/>
      <c r="G9" s="130"/>
      <c r="H9" s="133"/>
    </row>
    <row r="10" spans="2:9" ht="20.25" customHeight="1" x14ac:dyDescent="0.25">
      <c r="B10" s="82"/>
      <c r="D10" s="126"/>
      <c r="E10" s="79" t="s">
        <v>93</v>
      </c>
      <c r="F10" s="80" t="s">
        <v>94</v>
      </c>
      <c r="G10" s="131"/>
      <c r="H10" s="134"/>
    </row>
    <row r="11" spans="2:9" ht="12.75" customHeight="1" x14ac:dyDescent="0.2">
      <c r="B11" s="84"/>
      <c r="C11" s="85"/>
      <c r="D11" s="86"/>
      <c r="E11" s="87"/>
      <c r="F11" s="87"/>
      <c r="G11" s="87"/>
      <c r="H11" s="87"/>
    </row>
    <row r="12" spans="2:9" ht="15.75" customHeight="1" x14ac:dyDescent="0.2">
      <c r="B12" s="155" t="s">
        <v>131</v>
      </c>
      <c r="C12" s="151">
        <v>45872</v>
      </c>
      <c r="D12" s="148" t="s">
        <v>103</v>
      </c>
      <c r="E12" s="140">
        <f>C12</f>
        <v>45872</v>
      </c>
      <c r="F12" s="141">
        <f>E12+13</f>
        <v>45885</v>
      </c>
      <c r="G12" s="142">
        <f>F12+(8-WEEKDAY(F12,2))</f>
        <v>45887</v>
      </c>
      <c r="H12" s="140">
        <f>F12+(7-WEEKDAY(F12,2)+5)+7</f>
        <v>45898</v>
      </c>
    </row>
    <row r="13" spans="2:9" ht="15.75" customHeight="1" x14ac:dyDescent="0.2">
      <c r="B13" s="155" t="s">
        <v>95</v>
      </c>
      <c r="C13" s="152">
        <v>45887</v>
      </c>
      <c r="D13" s="148" t="s">
        <v>104</v>
      </c>
      <c r="E13" s="140">
        <f>F12+1</f>
        <v>45886</v>
      </c>
      <c r="F13" s="140">
        <f t="shared" ref="F13:F21" si="0">E13+13</f>
        <v>45899</v>
      </c>
      <c r="G13" s="142">
        <f t="shared" ref="G13:G20" si="1">F13+(8-WEEKDAY(F13,2))</f>
        <v>45901</v>
      </c>
      <c r="H13" s="140">
        <f t="shared" ref="H13:H39" si="2">F13+(7-WEEKDAY(F13,2)+5)+7</f>
        <v>45912</v>
      </c>
    </row>
    <row r="14" spans="2:9" ht="15.75" x14ac:dyDescent="0.2">
      <c r="B14" s="155"/>
      <c r="C14" s="153"/>
      <c r="D14" s="148" t="s">
        <v>105</v>
      </c>
      <c r="E14" s="140">
        <f t="shared" ref="E14:E21" si="3">F13+1</f>
        <v>45900</v>
      </c>
      <c r="F14" s="140">
        <f t="shared" si="0"/>
        <v>45913</v>
      </c>
      <c r="G14" s="142">
        <f t="shared" si="1"/>
        <v>45915</v>
      </c>
      <c r="H14" s="140">
        <f t="shared" si="2"/>
        <v>45926</v>
      </c>
    </row>
    <row r="15" spans="2:9" ht="15.75" x14ac:dyDescent="0.2">
      <c r="B15" s="155"/>
      <c r="C15" s="153"/>
      <c r="D15" s="148" t="s">
        <v>106</v>
      </c>
      <c r="E15" s="140">
        <f t="shared" si="3"/>
        <v>45914</v>
      </c>
      <c r="F15" s="140">
        <f t="shared" si="0"/>
        <v>45927</v>
      </c>
      <c r="G15" s="142">
        <f t="shared" si="1"/>
        <v>45929</v>
      </c>
      <c r="H15" s="140">
        <f t="shared" si="2"/>
        <v>45940</v>
      </c>
    </row>
    <row r="16" spans="2:9" ht="15.75" x14ac:dyDescent="0.2">
      <c r="B16" s="155"/>
      <c r="C16" s="153"/>
      <c r="D16" s="148" t="s">
        <v>107</v>
      </c>
      <c r="E16" s="140">
        <f t="shared" si="3"/>
        <v>45928</v>
      </c>
      <c r="F16" s="140">
        <f t="shared" si="0"/>
        <v>45941</v>
      </c>
      <c r="G16" s="142">
        <f t="shared" si="1"/>
        <v>45943</v>
      </c>
      <c r="H16" s="140">
        <f t="shared" si="2"/>
        <v>45954</v>
      </c>
    </row>
    <row r="17" spans="2:8" ht="15.75" x14ac:dyDescent="0.2">
      <c r="B17" s="155"/>
      <c r="C17" s="153"/>
      <c r="D17" s="148" t="s">
        <v>108</v>
      </c>
      <c r="E17" s="140">
        <f t="shared" si="3"/>
        <v>45942</v>
      </c>
      <c r="F17" s="140">
        <f t="shared" si="0"/>
        <v>45955</v>
      </c>
      <c r="G17" s="142">
        <f t="shared" si="1"/>
        <v>45957</v>
      </c>
      <c r="H17" s="140">
        <f t="shared" si="2"/>
        <v>45968</v>
      </c>
    </row>
    <row r="18" spans="2:8" ht="15.75" x14ac:dyDescent="0.2">
      <c r="B18" s="155"/>
      <c r="C18" s="153"/>
      <c r="D18" s="148" t="s">
        <v>109</v>
      </c>
      <c r="E18" s="140">
        <f t="shared" si="3"/>
        <v>45956</v>
      </c>
      <c r="F18" s="140">
        <f t="shared" si="0"/>
        <v>45969</v>
      </c>
      <c r="G18" s="142">
        <f t="shared" si="1"/>
        <v>45971</v>
      </c>
      <c r="H18" s="140">
        <f t="shared" si="2"/>
        <v>45982</v>
      </c>
    </row>
    <row r="19" spans="2:8" ht="15.75" x14ac:dyDescent="0.2">
      <c r="B19" s="155"/>
      <c r="C19" s="153"/>
      <c r="D19" s="148" t="s">
        <v>110</v>
      </c>
      <c r="E19" s="140">
        <f t="shared" si="3"/>
        <v>45970</v>
      </c>
      <c r="F19" s="140">
        <f t="shared" si="0"/>
        <v>45983</v>
      </c>
      <c r="G19" s="142">
        <f t="shared" si="1"/>
        <v>45985</v>
      </c>
      <c r="H19" s="140">
        <f t="shared" si="2"/>
        <v>45996</v>
      </c>
    </row>
    <row r="20" spans="2:8" ht="15.75" customHeight="1" x14ac:dyDescent="0.2">
      <c r="B20" s="155" t="s">
        <v>96</v>
      </c>
      <c r="C20" s="152">
        <v>46004</v>
      </c>
      <c r="D20" s="148" t="s">
        <v>111</v>
      </c>
      <c r="E20" s="140">
        <f t="shared" si="3"/>
        <v>45984</v>
      </c>
      <c r="F20" s="140">
        <f t="shared" si="0"/>
        <v>45997</v>
      </c>
      <c r="G20" s="142">
        <f t="shared" si="1"/>
        <v>45999</v>
      </c>
      <c r="H20" s="140">
        <f t="shared" si="2"/>
        <v>46010</v>
      </c>
    </row>
    <row r="21" spans="2:8" ht="15.75" customHeight="1" x14ac:dyDescent="0.2">
      <c r="B21" s="155" t="s">
        <v>132</v>
      </c>
      <c r="C21" s="152">
        <f>C20+7</f>
        <v>46011</v>
      </c>
      <c r="D21" s="148" t="s">
        <v>112</v>
      </c>
      <c r="E21" s="140">
        <f t="shared" si="3"/>
        <v>45998</v>
      </c>
      <c r="F21" s="140">
        <f t="shared" si="0"/>
        <v>46011</v>
      </c>
      <c r="G21" s="142">
        <f>F21+(8-WEEKDAY(F21,2))</f>
        <v>46013</v>
      </c>
      <c r="H21" s="140">
        <f t="shared" si="2"/>
        <v>46024</v>
      </c>
    </row>
    <row r="22" spans="2:8" ht="18" customHeight="1" x14ac:dyDescent="0.25">
      <c r="B22" s="155"/>
      <c r="C22" s="154"/>
      <c r="D22" s="143"/>
      <c r="E22" s="143"/>
      <c r="F22" s="143"/>
      <c r="G22" s="143"/>
      <c r="H22" s="143"/>
    </row>
    <row r="23" spans="2:8" ht="15.75" customHeight="1" x14ac:dyDescent="0.2">
      <c r="B23" s="155" t="s">
        <v>133</v>
      </c>
      <c r="C23" s="152">
        <v>46012</v>
      </c>
      <c r="D23" s="149" t="s">
        <v>113</v>
      </c>
      <c r="E23" s="144">
        <f>C23</f>
        <v>46012</v>
      </c>
      <c r="F23" s="144">
        <f>E23+13</f>
        <v>46025</v>
      </c>
      <c r="G23" s="145">
        <f>F23+(8-WEEKDAY(F23,2))</f>
        <v>46027</v>
      </c>
      <c r="H23" s="144">
        <f t="shared" si="2"/>
        <v>46038</v>
      </c>
    </row>
    <row r="24" spans="2:8" ht="15.75" customHeight="1" x14ac:dyDescent="0.2">
      <c r="B24" s="155" t="s">
        <v>97</v>
      </c>
      <c r="C24" s="152">
        <v>46044</v>
      </c>
      <c r="D24" s="149" t="s">
        <v>114</v>
      </c>
      <c r="E24" s="144">
        <f>F23+1</f>
        <v>46026</v>
      </c>
      <c r="F24" s="144">
        <f t="shared" ref="F24:F32" si="4">E24+13</f>
        <v>46039</v>
      </c>
      <c r="G24" s="145">
        <f t="shared" ref="G24:G39" si="5">F24+(8-WEEKDAY(F24,2))</f>
        <v>46041</v>
      </c>
      <c r="H24" s="144">
        <f t="shared" si="2"/>
        <v>46052</v>
      </c>
    </row>
    <row r="25" spans="2:8" ht="15.75" x14ac:dyDescent="0.2">
      <c r="B25" s="155"/>
      <c r="C25" s="153"/>
      <c r="D25" s="149" t="s">
        <v>115</v>
      </c>
      <c r="E25" s="144">
        <f t="shared" ref="E25:E33" si="6">F24+1</f>
        <v>46040</v>
      </c>
      <c r="F25" s="144">
        <f t="shared" si="4"/>
        <v>46053</v>
      </c>
      <c r="G25" s="145">
        <f t="shared" si="5"/>
        <v>46055</v>
      </c>
      <c r="H25" s="144">
        <f t="shared" si="2"/>
        <v>46066</v>
      </c>
    </row>
    <row r="26" spans="2:8" ht="15.75" x14ac:dyDescent="0.2">
      <c r="B26" s="155"/>
      <c r="C26" s="153"/>
      <c r="D26" s="149" t="s">
        <v>116</v>
      </c>
      <c r="E26" s="144">
        <f t="shared" si="6"/>
        <v>46054</v>
      </c>
      <c r="F26" s="144">
        <f t="shared" si="4"/>
        <v>46067</v>
      </c>
      <c r="G26" s="145">
        <f t="shared" si="5"/>
        <v>46069</v>
      </c>
      <c r="H26" s="144">
        <f t="shared" si="2"/>
        <v>46080</v>
      </c>
    </row>
    <row r="27" spans="2:8" ht="15.75" x14ac:dyDescent="0.2">
      <c r="B27" s="155"/>
      <c r="C27" s="153"/>
      <c r="D27" s="149" t="s">
        <v>117</v>
      </c>
      <c r="E27" s="144">
        <f t="shared" si="6"/>
        <v>46068</v>
      </c>
      <c r="F27" s="144">
        <f t="shared" si="4"/>
        <v>46081</v>
      </c>
      <c r="G27" s="145">
        <f t="shared" si="5"/>
        <v>46083</v>
      </c>
      <c r="H27" s="144">
        <f t="shared" si="2"/>
        <v>46094</v>
      </c>
    </row>
    <row r="28" spans="2:8" ht="15.75" x14ac:dyDescent="0.2">
      <c r="B28" s="155"/>
      <c r="C28" s="153"/>
      <c r="D28" s="149" t="s">
        <v>118</v>
      </c>
      <c r="E28" s="144">
        <f t="shared" si="6"/>
        <v>46082</v>
      </c>
      <c r="F28" s="144">
        <f t="shared" si="4"/>
        <v>46095</v>
      </c>
      <c r="G28" s="145">
        <f t="shared" si="5"/>
        <v>46097</v>
      </c>
      <c r="H28" s="144">
        <f t="shared" si="2"/>
        <v>46108</v>
      </c>
    </row>
    <row r="29" spans="2:8" ht="15.75" x14ac:dyDescent="0.2">
      <c r="B29" s="155"/>
      <c r="C29" s="153"/>
      <c r="D29" s="149" t="s">
        <v>119</v>
      </c>
      <c r="E29" s="144">
        <f>F28+1</f>
        <v>46096</v>
      </c>
      <c r="F29" s="144">
        <f t="shared" si="4"/>
        <v>46109</v>
      </c>
      <c r="G29" s="145">
        <f t="shared" si="5"/>
        <v>46111</v>
      </c>
      <c r="H29" s="144">
        <f t="shared" si="2"/>
        <v>46122</v>
      </c>
    </row>
    <row r="30" spans="2:8" ht="15.75" x14ac:dyDescent="0.2">
      <c r="B30" s="155"/>
      <c r="C30" s="153"/>
      <c r="D30" s="149" t="s">
        <v>120</v>
      </c>
      <c r="E30" s="144">
        <f t="shared" si="6"/>
        <v>46110</v>
      </c>
      <c r="F30" s="144">
        <f t="shared" si="4"/>
        <v>46123</v>
      </c>
      <c r="G30" s="145">
        <f t="shared" si="5"/>
        <v>46125</v>
      </c>
      <c r="H30" s="144">
        <f t="shared" si="2"/>
        <v>46136</v>
      </c>
    </row>
    <row r="31" spans="2:8" ht="15.75" x14ac:dyDescent="0.2">
      <c r="B31" s="155"/>
      <c r="C31" s="153"/>
      <c r="D31" s="149" t="s">
        <v>121</v>
      </c>
      <c r="E31" s="144">
        <f t="shared" si="6"/>
        <v>46124</v>
      </c>
      <c r="F31" s="144">
        <f t="shared" si="4"/>
        <v>46137</v>
      </c>
      <c r="G31" s="145">
        <f t="shared" si="5"/>
        <v>46139</v>
      </c>
      <c r="H31" s="144">
        <f t="shared" si="2"/>
        <v>46150</v>
      </c>
    </row>
    <row r="32" spans="2:8" ht="15.75" customHeight="1" x14ac:dyDescent="0.2">
      <c r="B32" s="155" t="s">
        <v>98</v>
      </c>
      <c r="C32" s="152">
        <v>46158</v>
      </c>
      <c r="D32" s="149" t="s">
        <v>122</v>
      </c>
      <c r="E32" s="144">
        <f t="shared" si="6"/>
        <v>46138</v>
      </c>
      <c r="F32" s="144">
        <f t="shared" si="4"/>
        <v>46151</v>
      </c>
      <c r="G32" s="145">
        <f t="shared" si="5"/>
        <v>46153</v>
      </c>
      <c r="H32" s="144">
        <f t="shared" si="2"/>
        <v>46164</v>
      </c>
    </row>
    <row r="33" spans="2:9" ht="15.75" customHeight="1" x14ac:dyDescent="0.2">
      <c r="B33" s="155" t="s">
        <v>134</v>
      </c>
      <c r="C33" s="152">
        <v>46165</v>
      </c>
      <c r="D33" s="149" t="s">
        <v>123</v>
      </c>
      <c r="E33" s="144">
        <f t="shared" si="6"/>
        <v>46152</v>
      </c>
      <c r="F33" s="144">
        <f>E33+13</f>
        <v>46165</v>
      </c>
      <c r="G33" s="145">
        <f t="shared" si="5"/>
        <v>46167</v>
      </c>
      <c r="H33" s="144">
        <f t="shared" si="2"/>
        <v>46178</v>
      </c>
    </row>
    <row r="34" spans="2:9" ht="16.5" customHeight="1" x14ac:dyDescent="0.25">
      <c r="B34" s="155"/>
      <c r="C34" s="154"/>
      <c r="D34" s="143"/>
      <c r="E34" s="143"/>
      <c r="F34" s="143"/>
      <c r="G34" s="143"/>
      <c r="H34" s="143"/>
    </row>
    <row r="35" spans="2:9" ht="21" customHeight="1" x14ac:dyDescent="0.2">
      <c r="B35" s="155" t="s">
        <v>135</v>
      </c>
      <c r="C35" s="152">
        <v>46166</v>
      </c>
      <c r="D35" s="150" t="s">
        <v>124</v>
      </c>
      <c r="E35" s="146">
        <f>C35</f>
        <v>46166</v>
      </c>
      <c r="F35" s="146">
        <f>E35+13</f>
        <v>46179</v>
      </c>
      <c r="G35" s="147">
        <f t="shared" si="5"/>
        <v>46181</v>
      </c>
      <c r="H35" s="146">
        <f t="shared" si="2"/>
        <v>46192</v>
      </c>
    </row>
    <row r="36" spans="2:9" ht="15.75" customHeight="1" x14ac:dyDescent="0.2">
      <c r="B36" s="155" t="s">
        <v>99</v>
      </c>
      <c r="C36" s="151">
        <v>46181</v>
      </c>
      <c r="D36" s="150" t="s">
        <v>125</v>
      </c>
      <c r="E36" s="146">
        <f>F35+1</f>
        <v>46180</v>
      </c>
      <c r="F36" s="146">
        <f t="shared" ref="F36:F39" si="7">E36+13</f>
        <v>46193</v>
      </c>
      <c r="G36" s="147">
        <f t="shared" si="5"/>
        <v>46195</v>
      </c>
      <c r="H36" s="146">
        <f t="shared" si="2"/>
        <v>46206</v>
      </c>
    </row>
    <row r="37" spans="2:9" ht="15.75" x14ac:dyDescent="0.2">
      <c r="B37" s="155"/>
      <c r="C37" s="153"/>
      <c r="D37" s="150" t="s">
        <v>126</v>
      </c>
      <c r="E37" s="146">
        <f t="shared" ref="E37:E39" si="8">F36+1</f>
        <v>46194</v>
      </c>
      <c r="F37" s="146">
        <f t="shared" si="7"/>
        <v>46207</v>
      </c>
      <c r="G37" s="147">
        <f t="shared" si="5"/>
        <v>46209</v>
      </c>
      <c r="H37" s="146">
        <f t="shared" si="2"/>
        <v>46220</v>
      </c>
    </row>
    <row r="38" spans="2:9" ht="15.75" customHeight="1" x14ac:dyDescent="0.2">
      <c r="B38" s="155" t="s">
        <v>100</v>
      </c>
      <c r="C38" s="151">
        <v>46235</v>
      </c>
      <c r="D38" s="150" t="s">
        <v>127</v>
      </c>
      <c r="E38" s="146">
        <f t="shared" si="8"/>
        <v>46208</v>
      </c>
      <c r="F38" s="146">
        <f t="shared" si="7"/>
        <v>46221</v>
      </c>
      <c r="G38" s="147">
        <f t="shared" si="5"/>
        <v>46223</v>
      </c>
      <c r="H38" s="146">
        <f t="shared" si="2"/>
        <v>46234</v>
      </c>
    </row>
    <row r="39" spans="2:9" ht="15.75" customHeight="1" x14ac:dyDescent="0.2">
      <c r="B39" s="155" t="s">
        <v>136</v>
      </c>
      <c r="C39" s="151">
        <v>46236</v>
      </c>
      <c r="D39" s="150" t="s">
        <v>128</v>
      </c>
      <c r="E39" s="146">
        <f t="shared" si="8"/>
        <v>46222</v>
      </c>
      <c r="F39" s="146">
        <f t="shared" si="7"/>
        <v>46235</v>
      </c>
      <c r="G39" s="147">
        <f t="shared" si="5"/>
        <v>46237</v>
      </c>
      <c r="H39" s="146">
        <f t="shared" si="2"/>
        <v>46248</v>
      </c>
    </row>
    <row r="40" spans="2:9" ht="12.75" x14ac:dyDescent="0.2">
      <c r="B40" s="88"/>
      <c r="C40" s="78"/>
      <c r="E40" s="90"/>
    </row>
    <row r="41" spans="2:9" x14ac:dyDescent="0.25">
      <c r="B41" s="91"/>
    </row>
    <row r="45" spans="2:9" ht="33.6" customHeight="1" x14ac:dyDescent="0.25">
      <c r="D45" s="92"/>
    </row>
    <row r="47" spans="2:9" x14ac:dyDescent="0.25">
      <c r="I47" s="93"/>
    </row>
    <row r="48" spans="2:9" x14ac:dyDescent="0.25">
      <c r="B48" s="94" t="s">
        <v>130</v>
      </c>
    </row>
  </sheetData>
  <mergeCells count="10">
    <mergeCell ref="B3:I3"/>
    <mergeCell ref="B4:I5"/>
    <mergeCell ref="B6:I6"/>
    <mergeCell ref="B7:C7"/>
    <mergeCell ref="D7:D10"/>
    <mergeCell ref="E7:F7"/>
    <mergeCell ref="G7:G10"/>
    <mergeCell ref="H7:H10"/>
    <mergeCell ref="B8:C8"/>
    <mergeCell ref="E8:F9"/>
  </mergeCells>
  <pageMargins left="0" right="0" top="0" bottom="0" header="0" footer="0"/>
  <pageSetup orientation="portrait" r:id="rId1"/>
  <headerFooter alignWithMargins="0">
    <oddFooter>&amp;C&amp;"Constantia,Bold Italic"&amp;9Student Employment Office&amp;"Arial,Bold Italic"
&amp;"Constantia,Regular"P.O. Box 173364, Campus Box 125 Denver, CO 80217-3364
Phone: 303.315.1842  Fax: 303.315.1835  Email: &amp;U&amp;K0000FFstudentemployment@ucdenver.edu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Fall 2025</vt:lpstr>
      <vt:lpstr>Spring 2026</vt:lpstr>
      <vt:lpstr>Summer 2026</vt:lpstr>
      <vt:lpstr>Payroll Calendar 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Jandebeur</dc:creator>
  <cp:lastModifiedBy>Kuklinski, Sarah</cp:lastModifiedBy>
  <dcterms:created xsi:type="dcterms:W3CDTF">2023-05-02T21:21:24Z</dcterms:created>
  <dcterms:modified xsi:type="dcterms:W3CDTF">2025-07-07T22:44:39Z</dcterms:modified>
</cp:coreProperties>
</file>