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READ FIRST - INSTRUCTIONS" sheetId="1" r:id="rId1"/>
    <sheet name="1-Year IPA" sheetId="2" r:id="rId2"/>
    <sheet name="2-Year IPA" sheetId="3" r:id="rId3"/>
    <sheet name="CustomIPA" sheetId="4" r:id="rId4"/>
  </sheets>
  <definedNames>
    <definedName name="_xlnm.Print_Area" localSheetId="0">'READ FIRST - INSTRUCTIONS'!$A$1:$I$35</definedName>
  </definedNames>
  <calcPr fullCalcOnLoad="1"/>
</workbook>
</file>

<file path=xl/sharedStrings.xml><?xml version="1.0" encoding="utf-8"?>
<sst xmlns="http://schemas.openxmlformats.org/spreadsheetml/2006/main" count="63" uniqueCount="35">
  <si>
    <t>VA IPA Salary Worksheet</t>
  </si>
  <si>
    <t>End Date:</t>
  </si>
  <si>
    <t>Start Date:</t>
  </si>
  <si>
    <t>Individual:</t>
  </si>
  <si>
    <t>% Effort:</t>
  </si>
  <si>
    <t>Month</t>
  </si>
  <si>
    <t>Annual Salary</t>
  </si>
  <si>
    <t>% Effort</t>
  </si>
  <si>
    <t>Billed Salary</t>
  </si>
  <si>
    <t>Fringe Rate</t>
  </si>
  <si>
    <t>Fringe Benefits</t>
  </si>
  <si>
    <t>Salary + Fringe</t>
  </si>
  <si>
    <t>Indirect</t>
  </si>
  <si>
    <t>Total</t>
  </si>
  <si>
    <t xml:space="preserve">Totals </t>
  </si>
  <si>
    <t>Current Salary:</t>
  </si>
  <si>
    <t>Fringe:</t>
  </si>
  <si>
    <t>Indirect:</t>
  </si>
  <si>
    <t>Totals</t>
  </si>
  <si>
    <t>Annual
Salary</t>
  </si>
  <si>
    <t>%
Effort</t>
  </si>
  <si>
    <t>Billed
Salary</t>
  </si>
  <si>
    <t>Fringe
Rate</t>
  </si>
  <si>
    <t>Fringe
Benefits</t>
  </si>
  <si>
    <t>Salary +
Fringe</t>
  </si>
  <si>
    <t>TOTALS</t>
  </si>
  <si>
    <t>required data at the top and the sheet will fill in the monthly details and totals.</t>
  </si>
  <si>
    <t>∙ There are 3 templates in this file, for IPAs with 2-year, 1-year or custom length terms</t>
  </si>
  <si>
    <t>∙ The 2-year and 1-year templates have been designed to prompt you to enter only the</t>
  </si>
  <si>
    <t xml:space="preserve">∙ These sheets assume the same annual salary, percent effort &amp; fringe rate </t>
  </si>
  <si>
    <t xml:space="preserve">for the entire term, but you can enter into any of these cells in any row in </t>
  </si>
  <si>
    <t xml:space="preserve">the details section and change the value(s) as needed; this will update </t>
  </si>
  <si>
    <t>all values below to reflect the new information.</t>
  </si>
  <si>
    <t>∙ These sheets are protected, to allow easy data entry and calculation. As</t>
  </si>
  <si>
    <t>such, they only will work for IPA of exactly 1 or 2 year lengths, and will only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</si>
</sst>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_);_(@_)"/>
    <numFmt numFmtId="166" formatCode="[$-409]mmm\-yy;@"/>
    <numFmt numFmtId="167" formatCode="&quot;$&quot;#,##0"/>
    <numFmt numFmtId="168" formatCode="[$-409]mmmm\ d\,\ yyyy;@"/>
    <numFmt numFmtId="169" formatCode="_(&quot;$&quot;* #,##0_);_(&quot;$&quot;* \(#,##0\);_(&quot;$&quot;* &quot;-&quot;??_);_(@_)"/>
    <numFmt numFmtId="170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hair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4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42" fontId="38" fillId="33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40" fillId="0" borderId="0" xfId="0" applyFont="1" applyAlignment="1">
      <alignment vertic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9" fontId="0" fillId="0" borderId="0" xfId="57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 applyProtection="1">
      <alignment/>
      <protection/>
    </xf>
    <xf numFmtId="0" fontId="41" fillId="35" borderId="10" xfId="0" applyFont="1" applyFill="1" applyBorder="1" applyAlignment="1">
      <alignment vertical="center"/>
    </xf>
    <xf numFmtId="169" fontId="41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0" fontId="2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6" borderId="0" xfId="0" applyFill="1" applyAlignment="1">
      <alignment/>
    </xf>
    <xf numFmtId="169" fontId="0" fillId="0" borderId="0" xfId="0" applyNumberFormat="1" applyFill="1" applyAlignment="1" applyProtection="1">
      <alignment/>
      <protection locked="0"/>
    </xf>
    <xf numFmtId="42" fontId="0" fillId="37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0" fillId="37" borderId="13" xfId="0" applyNumberForma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0" fillId="37" borderId="14" xfId="0" applyFill="1" applyBorder="1" applyAlignment="1" applyProtection="1">
      <alignment horizontal="center" vertical="center"/>
      <protection locked="0"/>
    </xf>
    <xf numFmtId="167" fontId="0" fillId="37" borderId="14" xfId="0" applyNumberFormat="1" applyFill="1" applyBorder="1" applyAlignment="1" applyProtection="1">
      <alignment horizontal="center"/>
      <protection locked="0"/>
    </xf>
    <xf numFmtId="17" fontId="0" fillId="37" borderId="13" xfId="0" applyNumberFormat="1" applyFill="1" applyBorder="1" applyAlignment="1" applyProtection="1">
      <alignment horizontal="center" vertical="center"/>
      <protection locked="0"/>
    </xf>
    <xf numFmtId="5" fontId="0" fillId="37" borderId="14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5" fontId="0" fillId="0" borderId="14" xfId="44" applyNumberFormat="1" applyFont="1" applyFill="1" applyBorder="1" applyAlignment="1" applyProtection="1">
      <alignment horizontal="center"/>
      <protection locked="0"/>
    </xf>
    <xf numFmtId="168" fontId="0" fillId="0" borderId="13" xfId="44" applyNumberFormat="1" applyFont="1" applyFill="1" applyBorder="1" applyAlignment="1" applyProtection="1">
      <alignment horizontal="center"/>
      <protection locked="0"/>
    </xf>
    <xf numFmtId="168" fontId="0" fillId="0" borderId="13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>
      <alignment/>
    </xf>
    <xf numFmtId="170" fontId="0" fillId="37" borderId="0" xfId="0" applyNumberFormat="1" applyFill="1" applyAlignment="1" applyProtection="1">
      <alignment/>
      <protection locked="0"/>
    </xf>
    <xf numFmtId="10" fontId="0" fillId="0" borderId="0" xfId="0" applyNumberFormat="1" applyAlignment="1">
      <alignment horizontal="center"/>
    </xf>
    <xf numFmtId="10" fontId="0" fillId="37" borderId="0" xfId="0" applyNumberFormat="1" applyFill="1" applyAlignment="1" applyProtection="1">
      <alignment horizontal="center"/>
      <protection locked="0"/>
    </xf>
    <xf numFmtId="170" fontId="0" fillId="37" borderId="13" xfId="0" applyNumberFormat="1" applyFill="1" applyBorder="1" applyAlignment="1" applyProtection="1">
      <alignment horizontal="center"/>
      <protection locked="0"/>
    </xf>
    <xf numFmtId="10" fontId="0" fillId="37" borderId="13" xfId="0" applyNumberFormat="1" applyFill="1" applyBorder="1" applyAlignment="1" applyProtection="1">
      <alignment horizontal="center"/>
      <protection locked="0"/>
    </xf>
    <xf numFmtId="10" fontId="0" fillId="37" borderId="15" xfId="0" applyNumberFormat="1" applyFill="1" applyBorder="1" applyAlignment="1" applyProtection="1">
      <alignment horizontal="center" vertical="center"/>
      <protection locked="0"/>
    </xf>
    <xf numFmtId="10" fontId="0" fillId="37" borderId="16" xfId="0" applyNumberFormat="1" applyFill="1" applyBorder="1" applyAlignment="1" applyProtection="1">
      <alignment horizontal="center" vertical="center"/>
      <protection locked="0"/>
    </xf>
    <xf numFmtId="10" fontId="0" fillId="0" borderId="0" xfId="57" applyNumberFormat="1" applyFont="1" applyAlignment="1">
      <alignment horizontal="center"/>
    </xf>
    <xf numFmtId="10" fontId="0" fillId="0" borderId="0" xfId="57" applyNumberFormat="1" applyFont="1" applyFill="1" applyAlignment="1" applyProtection="1">
      <alignment horizontal="center"/>
      <protection locked="0"/>
    </xf>
    <xf numFmtId="170" fontId="0" fillId="0" borderId="0" xfId="57" applyNumberFormat="1" applyFont="1" applyAlignment="1" applyProtection="1">
      <alignment horizontal="center"/>
      <protection/>
    </xf>
    <xf numFmtId="170" fontId="0" fillId="0" borderId="0" xfId="57" applyNumberFormat="1" applyFont="1" applyFill="1" applyAlignment="1" applyProtection="1">
      <alignment horizontal="center"/>
      <protection locked="0"/>
    </xf>
    <xf numFmtId="10" fontId="0" fillId="0" borderId="13" xfId="57" applyNumberFormat="1" applyFont="1" applyFill="1" applyBorder="1" applyAlignment="1" applyProtection="1">
      <alignment horizontal="center"/>
      <protection locked="0"/>
    </xf>
    <xf numFmtId="170" fontId="0" fillId="0" borderId="13" xfId="0" applyNumberFormat="1" applyFont="1" applyFill="1" applyBorder="1" applyAlignment="1" applyProtection="1">
      <alignment horizontal="center"/>
      <protection locked="0"/>
    </xf>
    <xf numFmtId="10" fontId="0" fillId="0" borderId="13" xfId="44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34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514975" cy="6657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SHEET PROVIDES INSTRUCTIONS FOR USING THESE TEMPLATES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PLEASE READ THIS PAGE BEFORE CONTINUING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There are 3 templates in this file, for IPAs with 2-year, 1-year or custom length terms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2-year and 1-year templates have been designed to prompt you to enter only the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required data at the top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(highlighted in yellow)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the sheet will fill in the monthly details and totals.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sheets assume the same annual salary, percent effort &amp; fringe rate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entire term, but you can enter into any of the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highlighted cells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any             row in the details section and change the value(s) as needed; this will update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values below to reflect the new information.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sheets are protected, to allow easy data entry and calculation. 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such, they only will work for an IPA of exactly 1 or 2 year lengths, and will only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 as correct as the data entered at the top of the sheet, or updated 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noted above.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"CustomIPA" sheet is meant to be used for any length IPA, when you would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prefer to enter data in any field and make adjustments anywhere on the sheet.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sheet looks like the 2-year template, but is not protected. You can still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into the data fields at the top, and they will populate the detail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 below. Since it is not protected, you can remove rows, change any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calculations or figures in the details, etc. This sheet is more flexible, but the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"Totals" row should be verified once complete to ensure it is correct.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submit any model of a salary spreadsheet with an IPA, as long as it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the same data as these templates. 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(Employee Name, Employee ID, Budget Start Date, Budget End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Date, Percent Effort, Current Salary, Actual Fringe Benefit Rate, and Total Salary and Fringe Benefits Requested).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file is meant to be a tool to make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process easier and require less administrative time to complete.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Feedback 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always welcome; contact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Ryan Holland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OGC.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9"/>
  <sheetViews>
    <sheetView tabSelected="1" view="pageBreakPreview" zoomScale="120" zoomScaleSheetLayoutView="120" zoomScalePageLayoutView="0" workbookViewId="0" topLeftCell="A1">
      <selection activeCell="J22" sqref="J22"/>
    </sheetView>
  </sheetViews>
  <sheetFormatPr defaultColWidth="9.140625" defaultRowHeight="15"/>
  <cols>
    <col min="1" max="9" width="9.140625" style="28" customWidth="1"/>
    <col min="10" max="16384" width="9.140625" style="28" customWidth="1"/>
  </cols>
  <sheetData>
    <row r="1" ht="15">
      <c r="A1" s="28" t="s">
        <v>27</v>
      </c>
    </row>
    <row r="2" ht="15">
      <c r="A2" s="28" t="s">
        <v>28</v>
      </c>
    </row>
    <row r="3" ht="15">
      <c r="A3" s="28" t="s">
        <v>26</v>
      </c>
    </row>
    <row r="4" ht="15">
      <c r="A4" s="28" t="s">
        <v>29</v>
      </c>
    </row>
    <row r="5" ht="15">
      <c r="A5" s="28" t="s">
        <v>30</v>
      </c>
    </row>
    <row r="6" ht="15">
      <c r="A6" s="28" t="s">
        <v>31</v>
      </c>
    </row>
    <row r="7" ht="15">
      <c r="A7" s="28" t="s">
        <v>32</v>
      </c>
    </row>
    <row r="8" ht="15">
      <c r="A8" s="28" t="s">
        <v>33</v>
      </c>
    </row>
    <row r="9" ht="15">
      <c r="A9" s="28" t="s">
        <v>34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1.7109375" style="0" customWidth="1"/>
    <col min="2" max="2" width="12.7109375" style="0" customWidth="1"/>
    <col min="3" max="3" width="9.7109375" style="0" customWidth="1"/>
    <col min="4" max="4" width="11.7109375" style="0" customWidth="1"/>
    <col min="5" max="5" width="9.7109375" style="0" customWidth="1"/>
    <col min="6" max="7" width="12.7109375" style="0" customWidth="1"/>
    <col min="8" max="8" width="10.7109375" style="0" customWidth="1"/>
    <col min="9" max="9" width="12.7109375" style="0" customWidth="1"/>
  </cols>
  <sheetData>
    <row r="1" spans="1:3" ht="15">
      <c r="A1" s="34" t="s">
        <v>0</v>
      </c>
      <c r="B1" s="34"/>
      <c r="C1" s="34"/>
    </row>
    <row r="2" spans="1:3" ht="15">
      <c r="A2" s="34"/>
      <c r="B2" s="34"/>
      <c r="C2" s="34"/>
    </row>
    <row r="3" spans="1:8" ht="15">
      <c r="A3" s="10" t="s">
        <v>3</v>
      </c>
      <c r="B3" s="35"/>
      <c r="C3" s="35"/>
      <c r="D3" s="35"/>
      <c r="F3" s="9" t="s">
        <v>15</v>
      </c>
      <c r="G3" s="36"/>
      <c r="H3" s="36"/>
    </row>
    <row r="4" spans="1:8" ht="15">
      <c r="A4" s="10" t="s">
        <v>2</v>
      </c>
      <c r="B4" s="33"/>
      <c r="C4" s="33"/>
      <c r="D4" s="33"/>
      <c r="F4" s="9" t="s">
        <v>16</v>
      </c>
      <c r="G4" s="47"/>
      <c r="H4" s="47"/>
    </row>
    <row r="5" spans="1:8" ht="15">
      <c r="A5" s="10" t="s">
        <v>1</v>
      </c>
      <c r="B5" s="33"/>
      <c r="C5" s="33"/>
      <c r="D5" s="33"/>
      <c r="F5" s="9" t="s">
        <v>17</v>
      </c>
      <c r="G5" s="48"/>
      <c r="H5" s="48"/>
    </row>
    <row r="6" spans="1:4" ht="15">
      <c r="A6" s="10" t="s">
        <v>4</v>
      </c>
      <c r="B6" s="49"/>
      <c r="C6" s="4"/>
      <c r="D6" s="4"/>
    </row>
    <row r="7" ht="15.75" thickBot="1"/>
    <row r="8" spans="1:9" ht="30.75" thickBot="1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</row>
    <row r="9" spans="1:9" ht="15">
      <c r="A9" s="1">
        <f>B4</f>
        <v>0</v>
      </c>
      <c r="B9" s="2">
        <f>G3</f>
        <v>0</v>
      </c>
      <c r="C9" s="45">
        <f>B6</f>
        <v>0</v>
      </c>
      <c r="D9" s="2">
        <f>(B9/12)*C9</f>
        <v>0</v>
      </c>
      <c r="E9" s="43">
        <f>G4</f>
        <v>0</v>
      </c>
      <c r="F9" s="2">
        <f>D9*E9</f>
        <v>0</v>
      </c>
      <c r="G9" s="2">
        <f>D9+F9</f>
        <v>0</v>
      </c>
      <c r="H9" s="3">
        <f>G9*$G$5</f>
        <v>0</v>
      </c>
      <c r="I9" s="2">
        <f>G9+H9</f>
        <v>0</v>
      </c>
    </row>
    <row r="10" spans="1:9" ht="15">
      <c r="A10" s="1">
        <f>EDATE(A9,1)</f>
        <v>31</v>
      </c>
      <c r="B10" s="31">
        <f>B9</f>
        <v>0</v>
      </c>
      <c r="C10" s="46">
        <f>C9</f>
        <v>0</v>
      </c>
      <c r="D10" s="2">
        <f aca="true" t="shared" si="0" ref="D10:D20">(B10/12)*C10</f>
        <v>0</v>
      </c>
      <c r="E10" s="44">
        <f>E9</f>
        <v>0</v>
      </c>
      <c r="F10" s="2">
        <f aca="true" t="shared" si="1" ref="F10:F20">D10*E10</f>
        <v>0</v>
      </c>
      <c r="G10" s="2">
        <f aca="true" t="shared" si="2" ref="G10:G20">D10+F10</f>
        <v>0</v>
      </c>
      <c r="H10" s="3">
        <f aca="true" t="shared" si="3" ref="H10:H20">G10*$G$5</f>
        <v>0</v>
      </c>
      <c r="I10" s="2">
        <f aca="true" t="shared" si="4" ref="I10:I20">G10+H10</f>
        <v>0</v>
      </c>
    </row>
    <row r="11" spans="1:9" ht="15">
      <c r="A11" s="1">
        <f aca="true" t="shared" si="5" ref="A11:A20">EDATE(A10,1)</f>
        <v>59</v>
      </c>
      <c r="B11" s="31">
        <f aca="true" t="shared" si="6" ref="B11:C20">B10</f>
        <v>0</v>
      </c>
      <c r="C11" s="46">
        <f t="shared" si="6"/>
        <v>0</v>
      </c>
      <c r="D11" s="2">
        <f t="shared" si="0"/>
        <v>0</v>
      </c>
      <c r="E11" s="44">
        <f aca="true" t="shared" si="7" ref="E11:E20">E10</f>
        <v>0</v>
      </c>
      <c r="F11" s="2">
        <f t="shared" si="1"/>
        <v>0</v>
      </c>
      <c r="G11" s="2">
        <f t="shared" si="2"/>
        <v>0</v>
      </c>
      <c r="H11" s="3">
        <f t="shared" si="3"/>
        <v>0</v>
      </c>
      <c r="I11" s="2">
        <f t="shared" si="4"/>
        <v>0</v>
      </c>
    </row>
    <row r="12" spans="1:9" ht="15">
      <c r="A12" s="1">
        <f t="shared" si="5"/>
        <v>88</v>
      </c>
      <c r="B12" s="31">
        <f t="shared" si="6"/>
        <v>0</v>
      </c>
      <c r="C12" s="46">
        <f t="shared" si="6"/>
        <v>0</v>
      </c>
      <c r="D12" s="2">
        <f t="shared" si="0"/>
        <v>0</v>
      </c>
      <c r="E12" s="44">
        <f t="shared" si="7"/>
        <v>0</v>
      </c>
      <c r="F12" s="2">
        <f t="shared" si="1"/>
        <v>0</v>
      </c>
      <c r="G12" s="2">
        <f>D12+F12</f>
        <v>0</v>
      </c>
      <c r="H12" s="3">
        <f t="shared" si="3"/>
        <v>0</v>
      </c>
      <c r="I12" s="2">
        <f t="shared" si="4"/>
        <v>0</v>
      </c>
    </row>
    <row r="13" spans="1:9" ht="15">
      <c r="A13" s="1">
        <f t="shared" si="5"/>
        <v>119</v>
      </c>
      <c r="B13" s="31">
        <f t="shared" si="6"/>
        <v>0</v>
      </c>
      <c r="C13" s="46">
        <f t="shared" si="6"/>
        <v>0</v>
      </c>
      <c r="D13" s="2">
        <f t="shared" si="0"/>
        <v>0</v>
      </c>
      <c r="E13" s="44">
        <f t="shared" si="7"/>
        <v>0</v>
      </c>
      <c r="F13" s="2">
        <f t="shared" si="1"/>
        <v>0</v>
      </c>
      <c r="G13" s="2">
        <f t="shared" si="2"/>
        <v>0</v>
      </c>
      <c r="H13" s="3">
        <f t="shared" si="3"/>
        <v>0</v>
      </c>
      <c r="I13" s="2">
        <f t="shared" si="4"/>
        <v>0</v>
      </c>
    </row>
    <row r="14" spans="1:9" ht="15">
      <c r="A14" s="1">
        <f t="shared" si="5"/>
        <v>149</v>
      </c>
      <c r="B14" s="31">
        <f t="shared" si="6"/>
        <v>0</v>
      </c>
      <c r="C14" s="46">
        <f t="shared" si="6"/>
        <v>0</v>
      </c>
      <c r="D14" s="2">
        <f t="shared" si="0"/>
        <v>0</v>
      </c>
      <c r="E14" s="44">
        <f t="shared" si="7"/>
        <v>0</v>
      </c>
      <c r="F14" s="2">
        <f t="shared" si="1"/>
        <v>0</v>
      </c>
      <c r="G14" s="2">
        <f>D14+F14</f>
        <v>0</v>
      </c>
      <c r="H14" s="3">
        <f t="shared" si="3"/>
        <v>0</v>
      </c>
      <c r="I14" s="2">
        <f t="shared" si="4"/>
        <v>0</v>
      </c>
    </row>
    <row r="15" spans="1:9" ht="15">
      <c r="A15" s="1">
        <f t="shared" si="5"/>
        <v>180</v>
      </c>
      <c r="B15" s="31">
        <f t="shared" si="6"/>
        <v>0</v>
      </c>
      <c r="C15" s="46">
        <f t="shared" si="6"/>
        <v>0</v>
      </c>
      <c r="D15" s="2">
        <f t="shared" si="0"/>
        <v>0</v>
      </c>
      <c r="E15" s="44">
        <f t="shared" si="7"/>
        <v>0</v>
      </c>
      <c r="F15" s="2">
        <f t="shared" si="1"/>
        <v>0</v>
      </c>
      <c r="G15" s="2">
        <f t="shared" si="2"/>
        <v>0</v>
      </c>
      <c r="H15" s="3">
        <f t="shared" si="3"/>
        <v>0</v>
      </c>
      <c r="I15" s="2">
        <f t="shared" si="4"/>
        <v>0</v>
      </c>
    </row>
    <row r="16" spans="1:9" ht="15">
      <c r="A16" s="1">
        <f t="shared" si="5"/>
        <v>210</v>
      </c>
      <c r="B16" s="31">
        <f t="shared" si="6"/>
        <v>0</v>
      </c>
      <c r="C16" s="46">
        <f t="shared" si="6"/>
        <v>0</v>
      </c>
      <c r="D16" s="2">
        <f t="shared" si="0"/>
        <v>0</v>
      </c>
      <c r="E16" s="44">
        <f t="shared" si="7"/>
        <v>0</v>
      </c>
      <c r="F16" s="2">
        <f t="shared" si="1"/>
        <v>0</v>
      </c>
      <c r="G16" s="2">
        <f t="shared" si="2"/>
        <v>0</v>
      </c>
      <c r="H16" s="3">
        <f t="shared" si="3"/>
        <v>0</v>
      </c>
      <c r="I16" s="2">
        <f t="shared" si="4"/>
        <v>0</v>
      </c>
    </row>
    <row r="17" spans="1:9" ht="15">
      <c r="A17" s="1">
        <f t="shared" si="5"/>
        <v>241</v>
      </c>
      <c r="B17" s="31">
        <f t="shared" si="6"/>
        <v>0</v>
      </c>
      <c r="C17" s="46">
        <f t="shared" si="6"/>
        <v>0</v>
      </c>
      <c r="D17" s="2">
        <f t="shared" si="0"/>
        <v>0</v>
      </c>
      <c r="E17" s="44">
        <f t="shared" si="7"/>
        <v>0</v>
      </c>
      <c r="F17" s="2">
        <f t="shared" si="1"/>
        <v>0</v>
      </c>
      <c r="G17" s="2">
        <f t="shared" si="2"/>
        <v>0</v>
      </c>
      <c r="H17" s="3">
        <f t="shared" si="3"/>
        <v>0</v>
      </c>
      <c r="I17" s="2">
        <f t="shared" si="4"/>
        <v>0</v>
      </c>
    </row>
    <row r="18" spans="1:9" ht="15">
      <c r="A18" s="1">
        <f t="shared" si="5"/>
        <v>272</v>
      </c>
      <c r="B18" s="31">
        <f t="shared" si="6"/>
        <v>0</v>
      </c>
      <c r="C18" s="46">
        <f t="shared" si="6"/>
        <v>0</v>
      </c>
      <c r="D18" s="2">
        <f t="shared" si="0"/>
        <v>0</v>
      </c>
      <c r="E18" s="44">
        <f t="shared" si="7"/>
        <v>0</v>
      </c>
      <c r="F18" s="2">
        <f t="shared" si="1"/>
        <v>0</v>
      </c>
      <c r="G18" s="2">
        <f t="shared" si="2"/>
        <v>0</v>
      </c>
      <c r="H18" s="3">
        <f t="shared" si="3"/>
        <v>0</v>
      </c>
      <c r="I18" s="2">
        <f t="shared" si="4"/>
        <v>0</v>
      </c>
    </row>
    <row r="19" spans="1:9" ht="15">
      <c r="A19" s="1">
        <f t="shared" si="5"/>
        <v>302</v>
      </c>
      <c r="B19" s="31">
        <f t="shared" si="6"/>
        <v>0</v>
      </c>
      <c r="C19" s="46">
        <f t="shared" si="6"/>
        <v>0</v>
      </c>
      <c r="D19" s="2">
        <f t="shared" si="0"/>
        <v>0</v>
      </c>
      <c r="E19" s="44">
        <f t="shared" si="7"/>
        <v>0</v>
      </c>
      <c r="F19" s="2">
        <f t="shared" si="1"/>
        <v>0</v>
      </c>
      <c r="G19" s="2">
        <f t="shared" si="2"/>
        <v>0</v>
      </c>
      <c r="H19" s="3">
        <f t="shared" si="3"/>
        <v>0</v>
      </c>
      <c r="I19" s="2">
        <f t="shared" si="4"/>
        <v>0</v>
      </c>
    </row>
    <row r="20" spans="1:9" ht="15.75" thickBot="1">
      <c r="A20" s="1">
        <f t="shared" si="5"/>
        <v>333</v>
      </c>
      <c r="B20" s="31">
        <f t="shared" si="6"/>
        <v>0</v>
      </c>
      <c r="C20" s="46">
        <f t="shared" si="6"/>
        <v>0</v>
      </c>
      <c r="D20" s="2">
        <f t="shared" si="0"/>
        <v>0</v>
      </c>
      <c r="E20" s="44">
        <f t="shared" si="7"/>
        <v>0</v>
      </c>
      <c r="F20" s="2">
        <f t="shared" si="1"/>
        <v>0</v>
      </c>
      <c r="G20" s="2">
        <f t="shared" si="2"/>
        <v>0</v>
      </c>
      <c r="H20" s="3">
        <f t="shared" si="3"/>
        <v>0</v>
      </c>
      <c r="I20" s="2">
        <f t="shared" si="4"/>
        <v>0</v>
      </c>
    </row>
    <row r="21" spans="1:9" ht="29.25" customHeight="1" thickBot="1">
      <c r="A21" s="5" t="s">
        <v>18</v>
      </c>
      <c r="B21" s="5"/>
      <c r="C21" s="5"/>
      <c r="D21" s="6">
        <f>SUM(D9:D20)</f>
        <v>0</v>
      </c>
      <c r="E21" s="5"/>
      <c r="F21" s="6">
        <f>SUM(F9:F20)</f>
        <v>0</v>
      </c>
      <c r="G21" s="6">
        <f>SUM(G9:G20)</f>
        <v>0</v>
      </c>
      <c r="H21" s="6">
        <f>SUM(H9:H20)</f>
        <v>0</v>
      </c>
      <c r="I21" s="6">
        <f>SUM(I9:I20)</f>
        <v>0</v>
      </c>
    </row>
  </sheetData>
  <sheetProtection password="B174" sheet="1" objects="1" scenarios="1" selectLockedCells="1"/>
  <mergeCells count="7">
    <mergeCell ref="B5:D5"/>
    <mergeCell ref="G5:H5"/>
    <mergeCell ref="A1:C2"/>
    <mergeCell ref="B3:D3"/>
    <mergeCell ref="G3:H3"/>
    <mergeCell ref="B4:D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7109375" style="0" customWidth="1"/>
    <col min="2" max="2" width="12.7109375" style="0" customWidth="1"/>
    <col min="3" max="3" width="9.7109375" style="0" customWidth="1"/>
    <col min="4" max="4" width="11.7109375" style="0" customWidth="1"/>
    <col min="5" max="5" width="9.7109375" style="0" customWidth="1"/>
    <col min="6" max="6" width="13.7109375" style="0" customWidth="1"/>
    <col min="7" max="7" width="11.140625" style="0" customWidth="1"/>
    <col min="8" max="8" width="10.8515625" style="0" customWidth="1"/>
    <col min="9" max="9" width="12.8515625" style="0" customWidth="1"/>
  </cols>
  <sheetData>
    <row r="1" spans="1:3" ht="15">
      <c r="A1" s="34" t="s">
        <v>0</v>
      </c>
      <c r="B1" s="34"/>
      <c r="C1" s="34"/>
    </row>
    <row r="2" spans="1:3" ht="15.75" customHeight="1">
      <c r="A2" s="34"/>
      <c r="B2" s="34"/>
      <c r="C2" s="34"/>
    </row>
    <row r="3" spans="1:8" ht="15">
      <c r="A3" s="10" t="s">
        <v>3</v>
      </c>
      <c r="B3" s="35"/>
      <c r="C3" s="35"/>
      <c r="D3" s="35"/>
      <c r="F3" s="9" t="s">
        <v>15</v>
      </c>
      <c r="G3" s="38"/>
      <c r="H3" s="38"/>
    </row>
    <row r="4" spans="1:8" ht="15">
      <c r="A4" s="10" t="s">
        <v>2</v>
      </c>
      <c r="B4" s="33"/>
      <c r="C4" s="33"/>
      <c r="D4" s="33"/>
      <c r="F4" s="9" t="s">
        <v>16</v>
      </c>
      <c r="G4" s="47"/>
      <c r="H4" s="47"/>
    </row>
    <row r="5" spans="1:8" ht="15">
      <c r="A5" s="10" t="s">
        <v>1</v>
      </c>
      <c r="B5" s="37"/>
      <c r="C5" s="37"/>
      <c r="D5" s="37"/>
      <c r="F5" s="9" t="s">
        <v>17</v>
      </c>
      <c r="G5" s="48"/>
      <c r="H5" s="48"/>
    </row>
    <row r="6" spans="1:4" ht="15">
      <c r="A6" s="10" t="s">
        <v>4</v>
      </c>
      <c r="B6" s="50"/>
      <c r="C6" s="4"/>
      <c r="D6" s="4"/>
    </row>
    <row r="7" ht="15.75" thickBot="1">
      <c r="B7" s="11"/>
    </row>
    <row r="8" spans="1:9" ht="30.75" thickBot="1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</row>
    <row r="9" spans="1:9" ht="15">
      <c r="A9" s="1">
        <f>B4</f>
        <v>0</v>
      </c>
      <c r="B9" s="2">
        <f>G3</f>
        <v>0</v>
      </c>
      <c r="C9" s="45">
        <f>B6</f>
        <v>0</v>
      </c>
      <c r="D9" s="2">
        <f>(B9/12)*C9</f>
        <v>0</v>
      </c>
      <c r="E9" s="43">
        <f>G4</f>
        <v>0</v>
      </c>
      <c r="F9" s="2">
        <f>D9*E9</f>
        <v>0</v>
      </c>
      <c r="G9" s="2">
        <f>D9+F9</f>
        <v>0</v>
      </c>
      <c r="H9" s="2">
        <f>G9*$G$5</f>
        <v>0</v>
      </c>
      <c r="I9" s="2">
        <f>G9+H9</f>
        <v>0</v>
      </c>
    </row>
    <row r="10" spans="1:9" ht="15">
      <c r="A10" s="1">
        <f>EDATE(A9,1)</f>
        <v>31</v>
      </c>
      <c r="B10" s="31">
        <f>B9</f>
        <v>0</v>
      </c>
      <c r="C10" s="46">
        <f>C9</f>
        <v>0</v>
      </c>
      <c r="D10" s="2">
        <f aca="true" t="shared" si="0" ref="D10:D32">(B10/12)*C10</f>
        <v>0</v>
      </c>
      <c r="E10" s="44">
        <f>E9</f>
        <v>0</v>
      </c>
      <c r="F10" s="2">
        <f aca="true" t="shared" si="1" ref="F10:F32">D10*E10</f>
        <v>0</v>
      </c>
      <c r="G10" s="2">
        <f aca="true" t="shared" si="2" ref="G10:G32">D10+F10</f>
        <v>0</v>
      </c>
      <c r="H10" s="2">
        <f aca="true" t="shared" si="3" ref="H10:H32">G10*$G$5</f>
        <v>0</v>
      </c>
      <c r="I10" s="2">
        <f aca="true" t="shared" si="4" ref="I10:I32">G10+H10</f>
        <v>0</v>
      </c>
    </row>
    <row r="11" spans="1:10" ht="15">
      <c r="A11" s="1">
        <f aca="true" t="shared" si="5" ref="A11:A32">EDATE(A10,1)</f>
        <v>59</v>
      </c>
      <c r="B11" s="31">
        <f aca="true" t="shared" si="6" ref="B11:B32">B10</f>
        <v>0</v>
      </c>
      <c r="C11" s="46">
        <f aca="true" t="shared" si="7" ref="C11:C32">C10</f>
        <v>0</v>
      </c>
      <c r="D11" s="2">
        <f t="shared" si="0"/>
        <v>0</v>
      </c>
      <c r="E11" s="44">
        <f aca="true" t="shared" si="8" ref="E11:E31">E10</f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  <c r="I11" s="2">
        <f t="shared" si="4"/>
        <v>0</v>
      </c>
      <c r="J11" s="32"/>
    </row>
    <row r="12" spans="1:9" ht="15">
      <c r="A12" s="1">
        <f t="shared" si="5"/>
        <v>88</v>
      </c>
      <c r="B12" s="31">
        <f t="shared" si="6"/>
        <v>0</v>
      </c>
      <c r="C12" s="46">
        <f t="shared" si="7"/>
        <v>0</v>
      </c>
      <c r="D12" s="2">
        <f t="shared" si="0"/>
        <v>0</v>
      </c>
      <c r="E12" s="44">
        <f t="shared" si="8"/>
        <v>0</v>
      </c>
      <c r="F12" s="2">
        <f t="shared" si="1"/>
        <v>0</v>
      </c>
      <c r="G12" s="2">
        <f>D12+F12</f>
        <v>0</v>
      </c>
      <c r="H12" s="2">
        <f t="shared" si="3"/>
        <v>0</v>
      </c>
      <c r="I12" s="2">
        <f t="shared" si="4"/>
        <v>0</v>
      </c>
    </row>
    <row r="13" spans="1:9" ht="15">
      <c r="A13" s="1">
        <f t="shared" si="5"/>
        <v>119</v>
      </c>
      <c r="B13" s="31">
        <f t="shared" si="6"/>
        <v>0</v>
      </c>
      <c r="C13" s="46">
        <f t="shared" si="7"/>
        <v>0</v>
      </c>
      <c r="D13" s="2">
        <f t="shared" si="0"/>
        <v>0</v>
      </c>
      <c r="E13" s="44">
        <f t="shared" si="8"/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  <c r="I13" s="2">
        <f t="shared" si="4"/>
        <v>0</v>
      </c>
    </row>
    <row r="14" spans="1:9" ht="15">
      <c r="A14" s="1">
        <f t="shared" si="5"/>
        <v>149</v>
      </c>
      <c r="B14" s="31">
        <f t="shared" si="6"/>
        <v>0</v>
      </c>
      <c r="C14" s="46">
        <f t="shared" si="7"/>
        <v>0</v>
      </c>
      <c r="D14" s="2">
        <f t="shared" si="0"/>
        <v>0</v>
      </c>
      <c r="E14" s="44">
        <f t="shared" si="8"/>
        <v>0</v>
      </c>
      <c r="F14" s="2">
        <f t="shared" si="1"/>
        <v>0</v>
      </c>
      <c r="G14" s="2">
        <f>D14+F14</f>
        <v>0</v>
      </c>
      <c r="H14" s="2">
        <f t="shared" si="3"/>
        <v>0</v>
      </c>
      <c r="I14" s="2">
        <f t="shared" si="4"/>
        <v>0</v>
      </c>
    </row>
    <row r="15" spans="1:9" ht="15">
      <c r="A15" s="1">
        <f t="shared" si="5"/>
        <v>180</v>
      </c>
      <c r="B15" s="31">
        <f t="shared" si="6"/>
        <v>0</v>
      </c>
      <c r="C15" s="46">
        <f t="shared" si="7"/>
        <v>0</v>
      </c>
      <c r="D15" s="2">
        <f t="shared" si="0"/>
        <v>0</v>
      </c>
      <c r="E15" s="44">
        <f t="shared" si="8"/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  <c r="I15" s="2">
        <f t="shared" si="4"/>
        <v>0</v>
      </c>
    </row>
    <row r="16" spans="1:9" ht="15">
      <c r="A16" s="1">
        <f t="shared" si="5"/>
        <v>210</v>
      </c>
      <c r="B16" s="31">
        <f t="shared" si="6"/>
        <v>0</v>
      </c>
      <c r="C16" s="46">
        <f t="shared" si="7"/>
        <v>0</v>
      </c>
      <c r="D16" s="2">
        <f t="shared" si="0"/>
        <v>0</v>
      </c>
      <c r="E16" s="44">
        <f t="shared" si="8"/>
        <v>0</v>
      </c>
      <c r="F16" s="2">
        <f t="shared" si="1"/>
        <v>0</v>
      </c>
      <c r="G16" s="2">
        <f t="shared" si="2"/>
        <v>0</v>
      </c>
      <c r="H16" s="2">
        <f t="shared" si="3"/>
        <v>0</v>
      </c>
      <c r="I16" s="2">
        <f t="shared" si="4"/>
        <v>0</v>
      </c>
    </row>
    <row r="17" spans="1:9" ht="15">
      <c r="A17" s="1">
        <f t="shared" si="5"/>
        <v>241</v>
      </c>
      <c r="B17" s="31">
        <f t="shared" si="6"/>
        <v>0</v>
      </c>
      <c r="C17" s="46">
        <f t="shared" si="7"/>
        <v>0</v>
      </c>
      <c r="D17" s="2">
        <f t="shared" si="0"/>
        <v>0</v>
      </c>
      <c r="E17" s="44">
        <f t="shared" si="8"/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  <c r="I17" s="2">
        <f t="shared" si="4"/>
        <v>0</v>
      </c>
    </row>
    <row r="18" spans="1:9" ht="15">
      <c r="A18" s="1">
        <f t="shared" si="5"/>
        <v>272</v>
      </c>
      <c r="B18" s="31">
        <f t="shared" si="6"/>
        <v>0</v>
      </c>
      <c r="C18" s="46">
        <f t="shared" si="7"/>
        <v>0</v>
      </c>
      <c r="D18" s="2">
        <f t="shared" si="0"/>
        <v>0</v>
      </c>
      <c r="E18" s="44">
        <f t="shared" si="8"/>
        <v>0</v>
      </c>
      <c r="F18" s="2">
        <f t="shared" si="1"/>
        <v>0</v>
      </c>
      <c r="G18" s="2">
        <f t="shared" si="2"/>
        <v>0</v>
      </c>
      <c r="H18" s="2">
        <f t="shared" si="3"/>
        <v>0</v>
      </c>
      <c r="I18" s="2">
        <f t="shared" si="4"/>
        <v>0</v>
      </c>
    </row>
    <row r="19" spans="1:9" ht="15">
      <c r="A19" s="1">
        <f t="shared" si="5"/>
        <v>302</v>
      </c>
      <c r="B19" s="31">
        <f t="shared" si="6"/>
        <v>0</v>
      </c>
      <c r="C19" s="46">
        <f t="shared" si="7"/>
        <v>0</v>
      </c>
      <c r="D19" s="2">
        <f t="shared" si="0"/>
        <v>0</v>
      </c>
      <c r="E19" s="44">
        <f t="shared" si="8"/>
        <v>0</v>
      </c>
      <c r="F19" s="2">
        <f t="shared" si="1"/>
        <v>0</v>
      </c>
      <c r="G19" s="2">
        <f t="shared" si="2"/>
        <v>0</v>
      </c>
      <c r="H19" s="2">
        <f t="shared" si="3"/>
        <v>0</v>
      </c>
      <c r="I19" s="2">
        <f t="shared" si="4"/>
        <v>0</v>
      </c>
    </row>
    <row r="20" spans="1:9" ht="15">
      <c r="A20" s="1">
        <f t="shared" si="5"/>
        <v>333</v>
      </c>
      <c r="B20" s="31">
        <f t="shared" si="6"/>
        <v>0</v>
      </c>
      <c r="C20" s="46">
        <f t="shared" si="7"/>
        <v>0</v>
      </c>
      <c r="D20" s="2">
        <f t="shared" si="0"/>
        <v>0</v>
      </c>
      <c r="E20" s="44">
        <f t="shared" si="8"/>
        <v>0</v>
      </c>
      <c r="F20" s="2">
        <f t="shared" si="1"/>
        <v>0</v>
      </c>
      <c r="G20" s="2">
        <f t="shared" si="2"/>
        <v>0</v>
      </c>
      <c r="H20" s="2">
        <f t="shared" si="3"/>
        <v>0</v>
      </c>
      <c r="I20" s="2">
        <f t="shared" si="4"/>
        <v>0</v>
      </c>
    </row>
    <row r="21" spans="1:9" ht="15">
      <c r="A21" s="1">
        <f t="shared" si="5"/>
        <v>363</v>
      </c>
      <c r="B21" s="31">
        <f t="shared" si="6"/>
        <v>0</v>
      </c>
      <c r="C21" s="46">
        <f t="shared" si="7"/>
        <v>0</v>
      </c>
      <c r="D21" s="2">
        <f t="shared" si="0"/>
        <v>0</v>
      </c>
      <c r="E21" s="44">
        <f t="shared" si="8"/>
        <v>0</v>
      </c>
      <c r="F21" s="2">
        <f t="shared" si="1"/>
        <v>0</v>
      </c>
      <c r="G21" s="2">
        <f t="shared" si="2"/>
        <v>0</v>
      </c>
      <c r="H21" s="2">
        <f t="shared" si="3"/>
        <v>0</v>
      </c>
      <c r="I21" s="2">
        <f t="shared" si="4"/>
        <v>0</v>
      </c>
    </row>
    <row r="22" spans="1:9" ht="15">
      <c r="A22" s="1">
        <f t="shared" si="5"/>
        <v>394</v>
      </c>
      <c r="B22" s="31">
        <f t="shared" si="6"/>
        <v>0</v>
      </c>
      <c r="C22" s="46">
        <f t="shared" si="7"/>
        <v>0</v>
      </c>
      <c r="D22" s="2">
        <f t="shared" si="0"/>
        <v>0</v>
      </c>
      <c r="E22" s="44">
        <f t="shared" si="8"/>
        <v>0</v>
      </c>
      <c r="F22" s="2">
        <f t="shared" si="1"/>
        <v>0</v>
      </c>
      <c r="G22" s="2">
        <f t="shared" si="2"/>
        <v>0</v>
      </c>
      <c r="H22" s="2">
        <f t="shared" si="3"/>
        <v>0</v>
      </c>
      <c r="I22" s="2">
        <f t="shared" si="4"/>
        <v>0</v>
      </c>
    </row>
    <row r="23" spans="1:9" ht="15">
      <c r="A23" s="1">
        <f t="shared" si="5"/>
        <v>425</v>
      </c>
      <c r="B23" s="31">
        <f t="shared" si="6"/>
        <v>0</v>
      </c>
      <c r="C23" s="46">
        <f t="shared" si="7"/>
        <v>0</v>
      </c>
      <c r="D23" s="2">
        <f t="shared" si="0"/>
        <v>0</v>
      </c>
      <c r="E23" s="44">
        <f t="shared" si="8"/>
        <v>0</v>
      </c>
      <c r="F23" s="2">
        <f t="shared" si="1"/>
        <v>0</v>
      </c>
      <c r="G23" s="2">
        <f t="shared" si="2"/>
        <v>0</v>
      </c>
      <c r="H23" s="2">
        <f t="shared" si="3"/>
        <v>0</v>
      </c>
      <c r="I23" s="2">
        <f t="shared" si="4"/>
        <v>0</v>
      </c>
    </row>
    <row r="24" spans="1:9" ht="15">
      <c r="A24" s="1">
        <f t="shared" si="5"/>
        <v>453</v>
      </c>
      <c r="B24" s="31">
        <f t="shared" si="6"/>
        <v>0</v>
      </c>
      <c r="C24" s="46">
        <f t="shared" si="7"/>
        <v>0</v>
      </c>
      <c r="D24" s="2">
        <f t="shared" si="0"/>
        <v>0</v>
      </c>
      <c r="E24" s="44">
        <f t="shared" si="8"/>
        <v>0</v>
      </c>
      <c r="F24" s="2">
        <f t="shared" si="1"/>
        <v>0</v>
      </c>
      <c r="G24" s="2">
        <f t="shared" si="2"/>
        <v>0</v>
      </c>
      <c r="H24" s="2">
        <f t="shared" si="3"/>
        <v>0</v>
      </c>
      <c r="I24" s="2">
        <f t="shared" si="4"/>
        <v>0</v>
      </c>
    </row>
    <row r="25" spans="1:9" ht="15">
      <c r="A25" s="1">
        <f t="shared" si="5"/>
        <v>484</v>
      </c>
      <c r="B25" s="31">
        <f t="shared" si="6"/>
        <v>0</v>
      </c>
      <c r="C25" s="46">
        <f t="shared" si="7"/>
        <v>0</v>
      </c>
      <c r="D25" s="2">
        <f t="shared" si="0"/>
        <v>0</v>
      </c>
      <c r="E25" s="44">
        <f t="shared" si="8"/>
        <v>0</v>
      </c>
      <c r="F25" s="2">
        <f t="shared" si="1"/>
        <v>0</v>
      </c>
      <c r="G25" s="2">
        <f t="shared" si="2"/>
        <v>0</v>
      </c>
      <c r="H25" s="2">
        <f t="shared" si="3"/>
        <v>0</v>
      </c>
      <c r="I25" s="2">
        <f t="shared" si="4"/>
        <v>0</v>
      </c>
    </row>
    <row r="26" spans="1:9" ht="15">
      <c r="A26" s="1">
        <f t="shared" si="5"/>
        <v>514</v>
      </c>
      <c r="B26" s="31">
        <f t="shared" si="6"/>
        <v>0</v>
      </c>
      <c r="C26" s="46">
        <f t="shared" si="7"/>
        <v>0</v>
      </c>
      <c r="D26" s="2">
        <f t="shared" si="0"/>
        <v>0</v>
      </c>
      <c r="E26" s="44">
        <f t="shared" si="8"/>
        <v>0</v>
      </c>
      <c r="F26" s="2">
        <f t="shared" si="1"/>
        <v>0</v>
      </c>
      <c r="G26" s="2">
        <f t="shared" si="2"/>
        <v>0</v>
      </c>
      <c r="H26" s="2">
        <f t="shared" si="3"/>
        <v>0</v>
      </c>
      <c r="I26" s="2">
        <f t="shared" si="4"/>
        <v>0</v>
      </c>
    </row>
    <row r="27" spans="1:9" ht="15">
      <c r="A27" s="1">
        <f t="shared" si="5"/>
        <v>545</v>
      </c>
      <c r="B27" s="31">
        <f t="shared" si="6"/>
        <v>0</v>
      </c>
      <c r="C27" s="46">
        <f t="shared" si="7"/>
        <v>0</v>
      </c>
      <c r="D27" s="2">
        <f t="shared" si="0"/>
        <v>0</v>
      </c>
      <c r="E27" s="44">
        <f t="shared" si="8"/>
        <v>0</v>
      </c>
      <c r="F27" s="2">
        <f t="shared" si="1"/>
        <v>0</v>
      </c>
      <c r="G27" s="2">
        <f t="shared" si="2"/>
        <v>0</v>
      </c>
      <c r="H27" s="2">
        <f t="shared" si="3"/>
        <v>0</v>
      </c>
      <c r="I27" s="2">
        <f t="shared" si="4"/>
        <v>0</v>
      </c>
    </row>
    <row r="28" spans="1:9" ht="15">
      <c r="A28" s="1">
        <f t="shared" si="5"/>
        <v>575</v>
      </c>
      <c r="B28" s="31">
        <f t="shared" si="6"/>
        <v>0</v>
      </c>
      <c r="C28" s="46">
        <f t="shared" si="7"/>
        <v>0</v>
      </c>
      <c r="D28" s="2">
        <f t="shared" si="0"/>
        <v>0</v>
      </c>
      <c r="E28" s="44">
        <f t="shared" si="8"/>
        <v>0</v>
      </c>
      <c r="F28" s="2">
        <f t="shared" si="1"/>
        <v>0</v>
      </c>
      <c r="G28" s="2">
        <f t="shared" si="2"/>
        <v>0</v>
      </c>
      <c r="H28" s="2">
        <f t="shared" si="3"/>
        <v>0</v>
      </c>
      <c r="I28" s="2">
        <f t="shared" si="4"/>
        <v>0</v>
      </c>
    </row>
    <row r="29" spans="1:9" ht="15">
      <c r="A29" s="1">
        <f t="shared" si="5"/>
        <v>606</v>
      </c>
      <c r="B29" s="31">
        <f t="shared" si="6"/>
        <v>0</v>
      </c>
      <c r="C29" s="46">
        <f t="shared" si="7"/>
        <v>0</v>
      </c>
      <c r="D29" s="2">
        <f t="shared" si="0"/>
        <v>0</v>
      </c>
      <c r="E29" s="44">
        <f t="shared" si="8"/>
        <v>0</v>
      </c>
      <c r="F29" s="2">
        <f t="shared" si="1"/>
        <v>0</v>
      </c>
      <c r="G29" s="2">
        <f t="shared" si="2"/>
        <v>0</v>
      </c>
      <c r="H29" s="2">
        <f t="shared" si="3"/>
        <v>0</v>
      </c>
      <c r="I29" s="2">
        <f t="shared" si="4"/>
        <v>0</v>
      </c>
    </row>
    <row r="30" spans="1:9" ht="15">
      <c r="A30" s="1">
        <f t="shared" si="5"/>
        <v>637</v>
      </c>
      <c r="B30" s="31">
        <f t="shared" si="6"/>
        <v>0</v>
      </c>
      <c r="C30" s="46">
        <f t="shared" si="7"/>
        <v>0</v>
      </c>
      <c r="D30" s="2">
        <f t="shared" si="0"/>
        <v>0</v>
      </c>
      <c r="E30" s="44">
        <f t="shared" si="8"/>
        <v>0</v>
      </c>
      <c r="F30" s="2">
        <f t="shared" si="1"/>
        <v>0</v>
      </c>
      <c r="G30" s="2">
        <f t="shared" si="2"/>
        <v>0</v>
      </c>
      <c r="H30" s="2">
        <f t="shared" si="3"/>
        <v>0</v>
      </c>
      <c r="I30" s="2">
        <f t="shared" si="4"/>
        <v>0</v>
      </c>
    </row>
    <row r="31" spans="1:9" ht="15">
      <c r="A31" s="1">
        <f t="shared" si="5"/>
        <v>667</v>
      </c>
      <c r="B31" s="31">
        <f t="shared" si="6"/>
        <v>0</v>
      </c>
      <c r="C31" s="46">
        <f t="shared" si="7"/>
        <v>0</v>
      </c>
      <c r="D31" s="2">
        <f t="shared" si="0"/>
        <v>0</v>
      </c>
      <c r="E31" s="44">
        <f t="shared" si="8"/>
        <v>0</v>
      </c>
      <c r="F31" s="2">
        <f t="shared" si="1"/>
        <v>0</v>
      </c>
      <c r="G31" s="2">
        <f t="shared" si="2"/>
        <v>0</v>
      </c>
      <c r="H31" s="2">
        <f t="shared" si="3"/>
        <v>0</v>
      </c>
      <c r="I31" s="2">
        <f t="shared" si="4"/>
        <v>0</v>
      </c>
    </row>
    <row r="32" spans="1:9" ht="15.75" thickBot="1">
      <c r="A32" s="1">
        <f t="shared" si="5"/>
        <v>698</v>
      </c>
      <c r="B32" s="31">
        <f t="shared" si="6"/>
        <v>0</v>
      </c>
      <c r="C32" s="46">
        <f t="shared" si="7"/>
        <v>0</v>
      </c>
      <c r="D32" s="2">
        <f t="shared" si="0"/>
        <v>0</v>
      </c>
      <c r="E32" s="44">
        <f>E31</f>
        <v>0</v>
      </c>
      <c r="F32" s="2">
        <f t="shared" si="1"/>
        <v>0</v>
      </c>
      <c r="G32" s="2">
        <f t="shared" si="2"/>
        <v>0</v>
      </c>
      <c r="H32" s="2">
        <f t="shared" si="3"/>
        <v>0</v>
      </c>
      <c r="I32" s="2">
        <f t="shared" si="4"/>
        <v>0</v>
      </c>
    </row>
    <row r="33" spans="1:9" ht="30.75" customHeight="1" thickBot="1">
      <c r="A33" s="5" t="s">
        <v>14</v>
      </c>
      <c r="B33" s="5"/>
      <c r="C33" s="5"/>
      <c r="D33" s="6">
        <f>SUM(D9:D32)</f>
        <v>0</v>
      </c>
      <c r="E33" s="5"/>
      <c r="F33" s="6">
        <f>SUM(F9:F32)</f>
        <v>0</v>
      </c>
      <c r="G33" s="6">
        <f>SUM(G9:G32)</f>
        <v>0</v>
      </c>
      <c r="H33" s="6">
        <f>SUM(H9:H32)</f>
        <v>0</v>
      </c>
      <c r="I33" s="6">
        <f>SUM(I9:I32)</f>
        <v>0</v>
      </c>
    </row>
  </sheetData>
  <sheetProtection password="B174" sheet="1" objects="1" scenarios="1" selectLockedCells="1"/>
  <mergeCells count="7">
    <mergeCell ref="A1:C2"/>
    <mergeCell ref="B3:D3"/>
    <mergeCell ref="B4:D4"/>
    <mergeCell ref="B5:D5"/>
    <mergeCell ref="G3:H3"/>
    <mergeCell ref="G4:H4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4" sqref="H4:I4"/>
    </sheetView>
  </sheetViews>
  <sheetFormatPr defaultColWidth="9.140625" defaultRowHeight="15"/>
  <cols>
    <col min="1" max="1" width="10.7109375" style="0" customWidth="1"/>
    <col min="2" max="2" width="12.7109375" style="0" customWidth="1"/>
    <col min="3" max="3" width="9.7109375" style="0" customWidth="1"/>
    <col min="4" max="4" width="12.7109375" style="0" customWidth="1"/>
    <col min="5" max="5" width="9.8515625" style="0" customWidth="1"/>
    <col min="6" max="6" width="12.7109375" style="0" customWidth="1"/>
    <col min="7" max="7" width="12.57421875" style="0" customWidth="1"/>
    <col min="8" max="8" width="12.7109375" style="0" customWidth="1"/>
    <col min="9" max="9" width="11.7109375" style="0" customWidth="1"/>
  </cols>
  <sheetData>
    <row r="1" spans="1:7" ht="18.75">
      <c r="A1" s="12" t="s">
        <v>0</v>
      </c>
      <c r="F1" s="13"/>
      <c r="G1" s="13"/>
    </row>
    <row r="2" spans="1:9" ht="15">
      <c r="A2" s="14" t="s">
        <v>3</v>
      </c>
      <c r="B2" s="39"/>
      <c r="C2" s="39"/>
      <c r="D2" s="39"/>
      <c r="E2" s="15"/>
      <c r="F2" s="16"/>
      <c r="G2" s="14" t="s">
        <v>15</v>
      </c>
      <c r="H2" s="40"/>
      <c r="I2" s="40"/>
    </row>
    <row r="3" spans="1:9" ht="15">
      <c r="A3" s="14" t="s">
        <v>2</v>
      </c>
      <c r="B3" s="41"/>
      <c r="C3" s="41"/>
      <c r="D3" s="41"/>
      <c r="E3" s="15"/>
      <c r="F3" s="16"/>
      <c r="G3" s="14" t="s">
        <v>16</v>
      </c>
      <c r="H3" s="56"/>
      <c r="I3" s="56"/>
    </row>
    <row r="4" spans="1:9" ht="15">
      <c r="A4" s="14" t="s">
        <v>1</v>
      </c>
      <c r="B4" s="42"/>
      <c r="C4" s="42"/>
      <c r="D4" s="42"/>
      <c r="E4" s="17"/>
      <c r="F4" s="16"/>
      <c r="G4" s="14" t="s">
        <v>17</v>
      </c>
      <c r="H4" s="57"/>
      <c r="I4" s="57"/>
    </row>
    <row r="5" spans="1:6" ht="15">
      <c r="A5" s="14" t="s">
        <v>4</v>
      </c>
      <c r="B5" s="55"/>
      <c r="C5" s="18"/>
      <c r="D5" s="18"/>
      <c r="E5" s="19"/>
      <c r="F5" s="16"/>
    </row>
    <row r="6" ht="15.75" thickBot="1">
      <c r="E6" s="8"/>
    </row>
    <row r="7" spans="1:12" ht="30.75" customHeight="1" thickBot="1">
      <c r="A7" s="25" t="s">
        <v>5</v>
      </c>
      <c r="B7" s="26" t="s">
        <v>19</v>
      </c>
      <c r="C7" s="26" t="s">
        <v>20</v>
      </c>
      <c r="D7" s="26" t="s">
        <v>21</v>
      </c>
      <c r="E7" s="26" t="s">
        <v>22</v>
      </c>
      <c r="F7" s="26" t="s">
        <v>23</v>
      </c>
      <c r="G7" s="26" t="s">
        <v>24</v>
      </c>
      <c r="H7" s="27" t="s">
        <v>12</v>
      </c>
      <c r="I7" s="26" t="s">
        <v>13</v>
      </c>
      <c r="K7" s="29"/>
      <c r="L7" s="29"/>
    </row>
    <row r="8" spans="1:9" ht="15">
      <c r="A8" s="20">
        <f>B3</f>
        <v>0</v>
      </c>
      <c r="B8" s="21">
        <f>$H$3</f>
        <v>0</v>
      </c>
      <c r="C8" s="51">
        <f>B5</f>
        <v>0</v>
      </c>
      <c r="D8" s="21">
        <f>(B8/12)*C8</f>
        <v>0</v>
      </c>
      <c r="E8" s="53">
        <f>H3</f>
        <v>0</v>
      </c>
      <c r="F8" s="22">
        <f>D8*E8</f>
        <v>0</v>
      </c>
      <c r="G8" s="21">
        <f>D8+F8</f>
        <v>0</v>
      </c>
      <c r="H8" s="21">
        <f aca="true" t="shared" si="0" ref="H8:H31">G8*$H$5</f>
        <v>0</v>
      </c>
      <c r="I8" s="21">
        <f>G8+H8</f>
        <v>0</v>
      </c>
    </row>
    <row r="9" spans="1:9" ht="15">
      <c r="A9" s="20">
        <f>EDATE(A8,1)</f>
        <v>31</v>
      </c>
      <c r="B9" s="30">
        <f>B8</f>
        <v>0</v>
      </c>
      <c r="C9" s="52">
        <f>C8</f>
        <v>0</v>
      </c>
      <c r="D9" s="21">
        <f aca="true" t="shared" si="1" ref="D9:D31">(B9/12)*C9</f>
        <v>0</v>
      </c>
      <c r="E9" s="54">
        <f>E8</f>
        <v>0</v>
      </c>
      <c r="F9" s="22">
        <f aca="true" t="shared" si="2" ref="F9:F31">D9*E9</f>
        <v>0</v>
      </c>
      <c r="G9" s="21">
        <f aca="true" t="shared" si="3" ref="G9:G31">D9+F9</f>
        <v>0</v>
      </c>
      <c r="H9" s="21">
        <f t="shared" si="0"/>
        <v>0</v>
      </c>
      <c r="I9" s="21">
        <f aca="true" t="shared" si="4" ref="I9:I31">G9+H9</f>
        <v>0</v>
      </c>
    </row>
    <row r="10" spans="1:9" ht="15">
      <c r="A10" s="20">
        <f aca="true" t="shared" si="5" ref="A10:A30">EDATE(A9,1)</f>
        <v>59</v>
      </c>
      <c r="B10" s="30">
        <f aca="true" t="shared" si="6" ref="B10:C25">B9</f>
        <v>0</v>
      </c>
      <c r="C10" s="52">
        <f t="shared" si="6"/>
        <v>0</v>
      </c>
      <c r="D10" s="21">
        <f t="shared" si="1"/>
        <v>0</v>
      </c>
      <c r="E10" s="54">
        <f>E9</f>
        <v>0</v>
      </c>
      <c r="F10" s="22">
        <f t="shared" si="2"/>
        <v>0</v>
      </c>
      <c r="G10" s="21">
        <f t="shared" si="3"/>
        <v>0</v>
      </c>
      <c r="H10" s="21">
        <f t="shared" si="0"/>
        <v>0</v>
      </c>
      <c r="I10" s="21">
        <f t="shared" si="4"/>
        <v>0</v>
      </c>
    </row>
    <row r="11" spans="1:9" ht="15">
      <c r="A11" s="20">
        <f t="shared" si="5"/>
        <v>88</v>
      </c>
      <c r="B11" s="30">
        <f t="shared" si="6"/>
        <v>0</v>
      </c>
      <c r="C11" s="52">
        <f t="shared" si="6"/>
        <v>0</v>
      </c>
      <c r="D11" s="21">
        <f t="shared" si="1"/>
        <v>0</v>
      </c>
      <c r="E11" s="54">
        <f aca="true" t="shared" si="7" ref="E11:E31">E10</f>
        <v>0</v>
      </c>
      <c r="F11" s="22">
        <f t="shared" si="2"/>
        <v>0</v>
      </c>
      <c r="G11" s="21">
        <f t="shared" si="3"/>
        <v>0</v>
      </c>
      <c r="H11" s="21">
        <f t="shared" si="0"/>
        <v>0</v>
      </c>
      <c r="I11" s="21">
        <f t="shared" si="4"/>
        <v>0</v>
      </c>
    </row>
    <row r="12" spans="1:9" ht="15">
      <c r="A12" s="20">
        <f t="shared" si="5"/>
        <v>119</v>
      </c>
      <c r="B12" s="30">
        <f t="shared" si="6"/>
        <v>0</v>
      </c>
      <c r="C12" s="52">
        <f t="shared" si="6"/>
        <v>0</v>
      </c>
      <c r="D12" s="21">
        <f t="shared" si="1"/>
        <v>0</v>
      </c>
      <c r="E12" s="54">
        <f t="shared" si="7"/>
        <v>0</v>
      </c>
      <c r="F12" s="22">
        <f t="shared" si="2"/>
        <v>0</v>
      </c>
      <c r="G12" s="21">
        <f t="shared" si="3"/>
        <v>0</v>
      </c>
      <c r="H12" s="21">
        <f t="shared" si="0"/>
        <v>0</v>
      </c>
      <c r="I12" s="21">
        <f t="shared" si="4"/>
        <v>0</v>
      </c>
    </row>
    <row r="13" spans="1:9" ht="15">
      <c r="A13" s="20">
        <f t="shared" si="5"/>
        <v>149</v>
      </c>
      <c r="B13" s="30">
        <f t="shared" si="6"/>
        <v>0</v>
      </c>
      <c r="C13" s="52">
        <f t="shared" si="6"/>
        <v>0</v>
      </c>
      <c r="D13" s="21">
        <f t="shared" si="1"/>
        <v>0</v>
      </c>
      <c r="E13" s="54">
        <f t="shared" si="7"/>
        <v>0</v>
      </c>
      <c r="F13" s="22">
        <f t="shared" si="2"/>
        <v>0</v>
      </c>
      <c r="G13" s="21">
        <f t="shared" si="3"/>
        <v>0</v>
      </c>
      <c r="H13" s="21">
        <f t="shared" si="0"/>
        <v>0</v>
      </c>
      <c r="I13" s="21">
        <f t="shared" si="4"/>
        <v>0</v>
      </c>
    </row>
    <row r="14" spans="1:9" ht="15">
      <c r="A14" s="20">
        <f t="shared" si="5"/>
        <v>180</v>
      </c>
      <c r="B14" s="30">
        <f t="shared" si="6"/>
        <v>0</v>
      </c>
      <c r="C14" s="52">
        <f t="shared" si="6"/>
        <v>0</v>
      </c>
      <c r="D14" s="21">
        <f t="shared" si="1"/>
        <v>0</v>
      </c>
      <c r="E14" s="54">
        <f t="shared" si="7"/>
        <v>0</v>
      </c>
      <c r="F14" s="22">
        <f t="shared" si="2"/>
        <v>0</v>
      </c>
      <c r="G14" s="21">
        <f t="shared" si="3"/>
        <v>0</v>
      </c>
      <c r="H14" s="21">
        <f t="shared" si="0"/>
        <v>0</v>
      </c>
      <c r="I14" s="21">
        <f t="shared" si="4"/>
        <v>0</v>
      </c>
    </row>
    <row r="15" spans="1:9" ht="15">
      <c r="A15" s="20">
        <f t="shared" si="5"/>
        <v>210</v>
      </c>
      <c r="B15" s="30">
        <f t="shared" si="6"/>
        <v>0</v>
      </c>
      <c r="C15" s="52">
        <f t="shared" si="6"/>
        <v>0</v>
      </c>
      <c r="D15" s="21">
        <f t="shared" si="1"/>
        <v>0</v>
      </c>
      <c r="E15" s="54">
        <f t="shared" si="7"/>
        <v>0</v>
      </c>
      <c r="F15" s="22">
        <f t="shared" si="2"/>
        <v>0</v>
      </c>
      <c r="G15" s="21">
        <f t="shared" si="3"/>
        <v>0</v>
      </c>
      <c r="H15" s="21">
        <f t="shared" si="0"/>
        <v>0</v>
      </c>
      <c r="I15" s="21">
        <f t="shared" si="4"/>
        <v>0</v>
      </c>
    </row>
    <row r="16" spans="1:9" ht="15">
      <c r="A16" s="20">
        <f t="shared" si="5"/>
        <v>241</v>
      </c>
      <c r="B16" s="30">
        <f t="shared" si="6"/>
        <v>0</v>
      </c>
      <c r="C16" s="52">
        <f t="shared" si="6"/>
        <v>0</v>
      </c>
      <c r="D16" s="21">
        <f t="shared" si="1"/>
        <v>0</v>
      </c>
      <c r="E16" s="54">
        <f t="shared" si="7"/>
        <v>0</v>
      </c>
      <c r="F16" s="22">
        <f t="shared" si="2"/>
        <v>0</v>
      </c>
      <c r="G16" s="21">
        <f t="shared" si="3"/>
        <v>0</v>
      </c>
      <c r="H16" s="21">
        <f t="shared" si="0"/>
        <v>0</v>
      </c>
      <c r="I16" s="21">
        <f t="shared" si="4"/>
        <v>0</v>
      </c>
    </row>
    <row r="17" spans="1:9" ht="15">
      <c r="A17" s="20">
        <f t="shared" si="5"/>
        <v>272</v>
      </c>
      <c r="B17" s="30">
        <f t="shared" si="6"/>
        <v>0</v>
      </c>
      <c r="C17" s="52">
        <f t="shared" si="6"/>
        <v>0</v>
      </c>
      <c r="D17" s="21">
        <f t="shared" si="1"/>
        <v>0</v>
      </c>
      <c r="E17" s="54">
        <f t="shared" si="7"/>
        <v>0</v>
      </c>
      <c r="F17" s="22">
        <f t="shared" si="2"/>
        <v>0</v>
      </c>
      <c r="G17" s="21">
        <f t="shared" si="3"/>
        <v>0</v>
      </c>
      <c r="H17" s="21">
        <f t="shared" si="0"/>
        <v>0</v>
      </c>
      <c r="I17" s="21">
        <f t="shared" si="4"/>
        <v>0</v>
      </c>
    </row>
    <row r="18" spans="1:9" ht="15">
      <c r="A18" s="20">
        <f t="shared" si="5"/>
        <v>302</v>
      </c>
      <c r="B18" s="30">
        <f t="shared" si="6"/>
        <v>0</v>
      </c>
      <c r="C18" s="52">
        <f t="shared" si="6"/>
        <v>0</v>
      </c>
      <c r="D18" s="21">
        <f t="shared" si="1"/>
        <v>0</v>
      </c>
      <c r="E18" s="54">
        <f t="shared" si="7"/>
        <v>0</v>
      </c>
      <c r="F18" s="22">
        <f t="shared" si="2"/>
        <v>0</v>
      </c>
      <c r="G18" s="21">
        <f t="shared" si="3"/>
        <v>0</v>
      </c>
      <c r="H18" s="21">
        <f t="shared" si="0"/>
        <v>0</v>
      </c>
      <c r="I18" s="21">
        <f t="shared" si="4"/>
        <v>0</v>
      </c>
    </row>
    <row r="19" spans="1:9" ht="15">
      <c r="A19" s="20">
        <f t="shared" si="5"/>
        <v>333</v>
      </c>
      <c r="B19" s="30">
        <f t="shared" si="6"/>
        <v>0</v>
      </c>
      <c r="C19" s="52">
        <f t="shared" si="6"/>
        <v>0</v>
      </c>
      <c r="D19" s="21">
        <f t="shared" si="1"/>
        <v>0</v>
      </c>
      <c r="E19" s="54">
        <f t="shared" si="7"/>
        <v>0</v>
      </c>
      <c r="F19" s="22">
        <f t="shared" si="2"/>
        <v>0</v>
      </c>
      <c r="G19" s="21">
        <f t="shared" si="3"/>
        <v>0</v>
      </c>
      <c r="H19" s="21">
        <f t="shared" si="0"/>
        <v>0</v>
      </c>
      <c r="I19" s="21">
        <f t="shared" si="4"/>
        <v>0</v>
      </c>
    </row>
    <row r="20" spans="1:9" ht="15">
      <c r="A20" s="20">
        <f t="shared" si="5"/>
        <v>363</v>
      </c>
      <c r="B20" s="30">
        <f t="shared" si="6"/>
        <v>0</v>
      </c>
      <c r="C20" s="52">
        <f t="shared" si="6"/>
        <v>0</v>
      </c>
      <c r="D20" s="21">
        <f t="shared" si="1"/>
        <v>0</v>
      </c>
      <c r="E20" s="54">
        <f t="shared" si="7"/>
        <v>0</v>
      </c>
      <c r="F20" s="22">
        <f t="shared" si="2"/>
        <v>0</v>
      </c>
      <c r="G20" s="21">
        <f t="shared" si="3"/>
        <v>0</v>
      </c>
      <c r="H20" s="21">
        <f t="shared" si="0"/>
        <v>0</v>
      </c>
      <c r="I20" s="21">
        <f t="shared" si="4"/>
        <v>0</v>
      </c>
    </row>
    <row r="21" spans="1:9" ht="15">
      <c r="A21" s="20">
        <f t="shared" si="5"/>
        <v>394</v>
      </c>
      <c r="B21" s="30">
        <f t="shared" si="6"/>
        <v>0</v>
      </c>
      <c r="C21" s="52">
        <f t="shared" si="6"/>
        <v>0</v>
      </c>
      <c r="D21" s="21">
        <f t="shared" si="1"/>
        <v>0</v>
      </c>
      <c r="E21" s="54">
        <f t="shared" si="7"/>
        <v>0</v>
      </c>
      <c r="F21" s="22">
        <f t="shared" si="2"/>
        <v>0</v>
      </c>
      <c r="G21" s="21">
        <f t="shared" si="3"/>
        <v>0</v>
      </c>
      <c r="H21" s="21">
        <f t="shared" si="0"/>
        <v>0</v>
      </c>
      <c r="I21" s="21">
        <f t="shared" si="4"/>
        <v>0</v>
      </c>
    </row>
    <row r="22" spans="1:9" ht="15">
      <c r="A22" s="20">
        <f t="shared" si="5"/>
        <v>425</v>
      </c>
      <c r="B22" s="30">
        <f t="shared" si="6"/>
        <v>0</v>
      </c>
      <c r="C22" s="52">
        <f t="shared" si="6"/>
        <v>0</v>
      </c>
      <c r="D22" s="21">
        <f t="shared" si="1"/>
        <v>0</v>
      </c>
      <c r="E22" s="54">
        <f t="shared" si="7"/>
        <v>0</v>
      </c>
      <c r="F22" s="22">
        <f t="shared" si="2"/>
        <v>0</v>
      </c>
      <c r="G22" s="21">
        <f t="shared" si="3"/>
        <v>0</v>
      </c>
      <c r="H22" s="21">
        <f t="shared" si="0"/>
        <v>0</v>
      </c>
      <c r="I22" s="21">
        <f t="shared" si="4"/>
        <v>0</v>
      </c>
    </row>
    <row r="23" spans="1:9" ht="15">
      <c r="A23" s="20">
        <f t="shared" si="5"/>
        <v>453</v>
      </c>
      <c r="B23" s="30">
        <f t="shared" si="6"/>
        <v>0</v>
      </c>
      <c r="C23" s="52">
        <f t="shared" si="6"/>
        <v>0</v>
      </c>
      <c r="D23" s="21">
        <f t="shared" si="1"/>
        <v>0</v>
      </c>
      <c r="E23" s="54">
        <f t="shared" si="7"/>
        <v>0</v>
      </c>
      <c r="F23" s="22">
        <f t="shared" si="2"/>
        <v>0</v>
      </c>
      <c r="G23" s="21">
        <f t="shared" si="3"/>
        <v>0</v>
      </c>
      <c r="H23" s="21">
        <f t="shared" si="0"/>
        <v>0</v>
      </c>
      <c r="I23" s="21">
        <f t="shared" si="4"/>
        <v>0</v>
      </c>
    </row>
    <row r="24" spans="1:9" ht="15">
      <c r="A24" s="20">
        <f t="shared" si="5"/>
        <v>484</v>
      </c>
      <c r="B24" s="30">
        <f t="shared" si="6"/>
        <v>0</v>
      </c>
      <c r="C24" s="52">
        <f t="shared" si="6"/>
        <v>0</v>
      </c>
      <c r="D24" s="21">
        <f t="shared" si="1"/>
        <v>0</v>
      </c>
      <c r="E24" s="54">
        <f t="shared" si="7"/>
        <v>0</v>
      </c>
      <c r="F24" s="22">
        <f t="shared" si="2"/>
        <v>0</v>
      </c>
      <c r="G24" s="21">
        <f t="shared" si="3"/>
        <v>0</v>
      </c>
      <c r="H24" s="21">
        <f t="shared" si="0"/>
        <v>0</v>
      </c>
      <c r="I24" s="21">
        <f t="shared" si="4"/>
        <v>0</v>
      </c>
    </row>
    <row r="25" spans="1:9" ht="15">
      <c r="A25" s="20">
        <f>EDATE(A24,1)</f>
        <v>514</v>
      </c>
      <c r="B25" s="30">
        <f t="shared" si="6"/>
        <v>0</v>
      </c>
      <c r="C25" s="52">
        <f t="shared" si="6"/>
        <v>0</v>
      </c>
      <c r="D25" s="21">
        <f t="shared" si="1"/>
        <v>0</v>
      </c>
      <c r="E25" s="54">
        <f t="shared" si="7"/>
        <v>0</v>
      </c>
      <c r="F25" s="22">
        <f t="shared" si="2"/>
        <v>0</v>
      </c>
      <c r="G25" s="21">
        <f t="shared" si="3"/>
        <v>0</v>
      </c>
      <c r="H25" s="21">
        <f t="shared" si="0"/>
        <v>0</v>
      </c>
      <c r="I25" s="21">
        <f t="shared" si="4"/>
        <v>0</v>
      </c>
    </row>
    <row r="26" spans="1:9" ht="15">
      <c r="A26" s="20">
        <f t="shared" si="5"/>
        <v>545</v>
      </c>
      <c r="B26" s="30">
        <f aca="true" t="shared" si="8" ref="B26:C31">B25</f>
        <v>0</v>
      </c>
      <c r="C26" s="52">
        <f t="shared" si="8"/>
        <v>0</v>
      </c>
      <c r="D26" s="21">
        <f t="shared" si="1"/>
        <v>0</v>
      </c>
      <c r="E26" s="54">
        <f t="shared" si="7"/>
        <v>0</v>
      </c>
      <c r="F26" s="22">
        <f t="shared" si="2"/>
        <v>0</v>
      </c>
      <c r="G26" s="21">
        <f t="shared" si="3"/>
        <v>0</v>
      </c>
      <c r="H26" s="21">
        <f t="shared" si="0"/>
        <v>0</v>
      </c>
      <c r="I26" s="21">
        <f t="shared" si="4"/>
        <v>0</v>
      </c>
    </row>
    <row r="27" spans="1:9" ht="15">
      <c r="A27" s="20">
        <f t="shared" si="5"/>
        <v>575</v>
      </c>
      <c r="B27" s="30">
        <f t="shared" si="8"/>
        <v>0</v>
      </c>
      <c r="C27" s="52">
        <f t="shared" si="8"/>
        <v>0</v>
      </c>
      <c r="D27" s="21">
        <f t="shared" si="1"/>
        <v>0</v>
      </c>
      <c r="E27" s="54">
        <f t="shared" si="7"/>
        <v>0</v>
      </c>
      <c r="F27" s="22">
        <f t="shared" si="2"/>
        <v>0</v>
      </c>
      <c r="G27" s="21">
        <f t="shared" si="3"/>
        <v>0</v>
      </c>
      <c r="H27" s="21">
        <f t="shared" si="0"/>
        <v>0</v>
      </c>
      <c r="I27" s="21">
        <f t="shared" si="4"/>
        <v>0</v>
      </c>
    </row>
    <row r="28" spans="1:9" ht="15">
      <c r="A28" s="20">
        <f t="shared" si="5"/>
        <v>606</v>
      </c>
      <c r="B28" s="30">
        <f t="shared" si="8"/>
        <v>0</v>
      </c>
      <c r="C28" s="52">
        <f t="shared" si="8"/>
        <v>0</v>
      </c>
      <c r="D28" s="21">
        <f t="shared" si="1"/>
        <v>0</v>
      </c>
      <c r="E28" s="54">
        <f t="shared" si="7"/>
        <v>0</v>
      </c>
      <c r="F28" s="22">
        <f t="shared" si="2"/>
        <v>0</v>
      </c>
      <c r="G28" s="21">
        <f t="shared" si="3"/>
        <v>0</v>
      </c>
      <c r="H28" s="21">
        <f t="shared" si="0"/>
        <v>0</v>
      </c>
      <c r="I28" s="21">
        <f t="shared" si="4"/>
        <v>0</v>
      </c>
    </row>
    <row r="29" spans="1:9" ht="15">
      <c r="A29" s="20">
        <f t="shared" si="5"/>
        <v>637</v>
      </c>
      <c r="B29" s="30">
        <f t="shared" si="8"/>
        <v>0</v>
      </c>
      <c r="C29" s="52">
        <f t="shared" si="8"/>
        <v>0</v>
      </c>
      <c r="D29" s="21">
        <f t="shared" si="1"/>
        <v>0</v>
      </c>
      <c r="E29" s="54">
        <f t="shared" si="7"/>
        <v>0</v>
      </c>
      <c r="F29" s="22">
        <f t="shared" si="2"/>
        <v>0</v>
      </c>
      <c r="G29" s="21">
        <f t="shared" si="3"/>
        <v>0</v>
      </c>
      <c r="H29" s="21">
        <f t="shared" si="0"/>
        <v>0</v>
      </c>
      <c r="I29" s="21">
        <f t="shared" si="4"/>
        <v>0</v>
      </c>
    </row>
    <row r="30" spans="1:9" ht="15">
      <c r="A30" s="20">
        <f t="shared" si="5"/>
        <v>667</v>
      </c>
      <c r="B30" s="30">
        <f t="shared" si="8"/>
        <v>0</v>
      </c>
      <c r="C30" s="52">
        <f t="shared" si="8"/>
        <v>0</v>
      </c>
      <c r="D30" s="21">
        <f t="shared" si="1"/>
        <v>0</v>
      </c>
      <c r="E30" s="54">
        <f t="shared" si="7"/>
        <v>0</v>
      </c>
      <c r="F30" s="22">
        <f t="shared" si="2"/>
        <v>0</v>
      </c>
      <c r="G30" s="21">
        <f t="shared" si="3"/>
        <v>0</v>
      </c>
      <c r="H30" s="21">
        <f t="shared" si="0"/>
        <v>0</v>
      </c>
      <c r="I30" s="21">
        <f t="shared" si="4"/>
        <v>0</v>
      </c>
    </row>
    <row r="31" spans="1:9" ht="15.75" thickBot="1">
      <c r="A31" s="20">
        <f>EDATE(A30,1)</f>
        <v>698</v>
      </c>
      <c r="B31" s="30">
        <f t="shared" si="8"/>
        <v>0</v>
      </c>
      <c r="C31" s="52">
        <f t="shared" si="8"/>
        <v>0</v>
      </c>
      <c r="D31" s="21">
        <f t="shared" si="1"/>
        <v>0</v>
      </c>
      <c r="E31" s="54">
        <f t="shared" si="7"/>
        <v>0</v>
      </c>
      <c r="F31" s="22">
        <f t="shared" si="2"/>
        <v>0</v>
      </c>
      <c r="G31" s="21">
        <f t="shared" si="3"/>
        <v>0</v>
      </c>
      <c r="H31" s="21">
        <f t="shared" si="0"/>
        <v>0</v>
      </c>
      <c r="I31" s="21">
        <f t="shared" si="4"/>
        <v>0</v>
      </c>
    </row>
    <row r="32" spans="1:9" ht="33.75" customHeight="1" thickBot="1">
      <c r="A32" s="23" t="s">
        <v>25</v>
      </c>
      <c r="B32" s="24"/>
      <c r="C32" s="24"/>
      <c r="D32" s="24">
        <f>SUM(D8:D31)</f>
        <v>0</v>
      </c>
      <c r="E32" s="24"/>
      <c r="F32" s="24">
        <f>SUM(F8:F31)</f>
        <v>0</v>
      </c>
      <c r="G32" s="24">
        <f>SUM(G8:G31)</f>
        <v>0</v>
      </c>
      <c r="H32" s="24">
        <f>SUM(H8:H31)</f>
        <v>0</v>
      </c>
      <c r="I32" s="24">
        <f>SUM(I8:I31)</f>
        <v>0</v>
      </c>
    </row>
  </sheetData>
  <sheetProtection/>
  <mergeCells count="6">
    <mergeCell ref="B2:D2"/>
    <mergeCell ref="H2:I2"/>
    <mergeCell ref="B3:D3"/>
    <mergeCell ref="H3:I3"/>
    <mergeCell ref="B4:D4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IPA Salary Spreadsheet</dc:title>
  <dc:subject/>
  <dc:creator>Holland, Ryan</dc:creator>
  <cp:keywords/>
  <dc:description/>
  <cp:lastModifiedBy>Holland, Ryan</cp:lastModifiedBy>
  <dcterms:created xsi:type="dcterms:W3CDTF">2017-01-04T23:28:52Z</dcterms:created>
  <dcterms:modified xsi:type="dcterms:W3CDTF">2017-01-23T23:25:45Z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how on Home Pa">
    <vt:lpwstr>0</vt:lpwstr>
  </property>
  <property fmtid="{D5CDD505-2E9C-101B-9397-08002B2CF9AE}" pid="4" name="Offi">
    <vt:lpwstr>5;#OGC</vt:lpwstr>
  </property>
  <property fmtid="{D5CDD505-2E9C-101B-9397-08002B2CF9AE}" pid="5" name="Show in All Documen">
    <vt:lpwstr>0</vt:lpwstr>
  </property>
  <property fmtid="{D5CDD505-2E9C-101B-9397-08002B2CF9AE}" pid="6" name="Intran">
    <vt:lpwstr>0</vt:lpwstr>
  </property>
</Properties>
</file>