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olucdenver-my.sharepoint.com/personal/angelica_adame_ucdenver_edu/Documents/Documents/"/>
    </mc:Choice>
  </mc:AlternateContent>
  <xr:revisionPtr revIDLastSave="0" documentId="8_{CBA95776-DB2B-44D8-9192-044F9421DAF6}" xr6:coauthVersionLast="47" xr6:coauthVersionMax="47" xr10:uidLastSave="{00000000-0000-0000-0000-000000000000}"/>
  <bookViews>
    <workbookView xWindow="31260" yWindow="600" windowWidth="25545" windowHeight="14745" activeTab="2" xr2:uid="{1DF7C54E-F998-493C-90DB-316DDC036E00}"/>
  </bookViews>
  <sheets>
    <sheet name="Income" sheetId="1" r:id="rId1"/>
    <sheet name="Expenses" sheetId="2" r:id="rId2"/>
    <sheet name="Summary" sheetId="3" r:id="rId3"/>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1" i="3" l="1"/>
  <c r="C32" i="3"/>
  <c r="M22" i="1"/>
  <c r="D41" i="3"/>
  <c r="D40" i="3"/>
  <c r="D39" i="3"/>
  <c r="D38" i="3"/>
  <c r="D37" i="3"/>
  <c r="C30" i="3"/>
  <c r="C29" i="3"/>
  <c r="I36" i="1"/>
  <c r="G7" i="1"/>
  <c r="D42" i="3"/>
  <c r="D43" i="3"/>
  <c r="D44" i="3"/>
  <c r="C31" i="3"/>
  <c r="C33" i="3"/>
</calcChain>
</file>

<file path=xl/sharedStrings.xml><?xml version="1.0" encoding="utf-8"?>
<sst xmlns="http://schemas.openxmlformats.org/spreadsheetml/2006/main" count="160" uniqueCount="136">
  <si>
    <t>Club Income</t>
  </si>
  <si>
    <t>Income - Dues</t>
  </si>
  <si>
    <t>Season</t>
  </si>
  <si>
    <t># of Members</t>
  </si>
  <si>
    <t>Amount Paid</t>
  </si>
  <si>
    <t>Total Amount</t>
  </si>
  <si>
    <t>Total Dues:</t>
  </si>
  <si>
    <t>Notes:</t>
  </si>
  <si>
    <t>Income -Fundraising</t>
  </si>
  <si>
    <t>Activity</t>
  </si>
  <si>
    <t>Date</t>
  </si>
  <si>
    <t>Location</t>
  </si>
  <si>
    <t># of Participants</t>
  </si>
  <si>
    <t># of
Participants</t>
  </si>
  <si>
    <t># of 
Teams</t>
  </si>
  <si>
    <t>Entry Fee</t>
  </si>
  <si>
    <t>Misc. Income</t>
  </si>
  <si>
    <t>Total</t>
  </si>
  <si>
    <t>Note: Only fill in either # of participants or # of teams, NOT both, depending on how you charged fees</t>
  </si>
  <si>
    <t>Income - Donations</t>
  </si>
  <si>
    <t>Donor</t>
  </si>
  <si>
    <t>Affiliation</t>
  </si>
  <si>
    <t>Donation
Amount</t>
  </si>
  <si>
    <t>Income - Miscellaneous</t>
  </si>
  <si>
    <t>Income Type</t>
  </si>
  <si>
    <t>Comments</t>
  </si>
  <si>
    <t>Misc. 
Amount</t>
  </si>
  <si>
    <t>Club Expense</t>
  </si>
  <si>
    <t>Expenses - Conference/League/Association Dues</t>
  </si>
  <si>
    <t>Name</t>
  </si>
  <si>
    <t>Membership Fee</t>
  </si>
  <si>
    <t>Total Fee</t>
  </si>
  <si>
    <t>**If it's a team fee, put a 1 under "number of members" if you're registering one team, or a 2 if you're registering two teams.</t>
  </si>
  <si>
    <t>Expenses - Facility Rental Fees</t>
  </si>
  <si>
    <t>Facility</t>
  </si>
  <si>
    <t>Dates</t>
  </si>
  <si>
    <t>Type of Event</t>
  </si>
  <si>
    <t>Facility Fee</t>
  </si>
  <si>
    <t>Total Facility Fee:</t>
  </si>
  <si>
    <t>Expenses - Equipment Costs</t>
  </si>
  <si>
    <t>Equipment</t>
  </si>
  <si>
    <t>Vendor</t>
  </si>
  <si>
    <t>Quantity</t>
  </si>
  <si>
    <t>Price per Item</t>
  </si>
  <si>
    <t>Amount</t>
  </si>
  <si>
    <t>Expenses - Trainer Fees</t>
  </si>
  <si>
    <t>Event</t>
  </si>
  <si>
    <t># of Addt'l Trainers</t>
  </si>
  <si>
    <t>Trainer Cost</t>
  </si>
  <si>
    <t>Total Trainer Costs:</t>
  </si>
  <si>
    <t>Total Equipment Costs:</t>
  </si>
  <si>
    <t>Expenses - Coaches</t>
  </si>
  <si>
    <t>Name of Coach</t>
  </si>
  <si>
    <t>Payment (Amount*Month/Semester/YR)</t>
  </si>
  <si>
    <t>**This section is only needed if your event needs more than one trainer; we cover cost of one trainer</t>
  </si>
  <si>
    <t>Total Coach Costs:</t>
  </si>
  <si>
    <t>**This section is only needed if your team wants to pay a coach more than the $2000 the program pays (this would be a team cost)</t>
  </si>
  <si>
    <t xml:space="preserve">Expenses - Officials </t>
  </si>
  <si>
    <t>Name of Ref Association</t>
  </si>
  <si>
    <t xml:space="preserve"># of Games </t>
  </si>
  <si>
    <t xml:space="preserve"># of Officials </t>
  </si>
  <si>
    <t>Cost</t>
  </si>
  <si>
    <t>Total Officiating Costs:</t>
  </si>
  <si>
    <t>Mode of Travel</t>
  </si>
  <si>
    <t>Total Mileage</t>
  </si>
  <si>
    <t>Gas Costs</t>
  </si>
  <si>
    <t>Vehicle
Rental
Costs</t>
  </si>
  <si>
    <t>Airline
Costs</t>
  </si>
  <si>
    <t>Lodging
Costs</t>
  </si>
  <si>
    <t>Other
Costs</t>
  </si>
  <si>
    <t xml:space="preserve">Total </t>
  </si>
  <si>
    <t>Total Travel Expenses:</t>
  </si>
  <si>
    <t>Expenses - Travel</t>
  </si>
  <si>
    <t>Expenses - Other</t>
  </si>
  <si>
    <t>Type of Expense</t>
  </si>
  <si>
    <t>Total Misc. Costs:</t>
  </si>
  <si>
    <t>**Type of expense could include supplies, trophies, snacks, merch, fines, etc.</t>
  </si>
  <si>
    <t>Total Fundraising:</t>
  </si>
  <si>
    <t>Total Donation:</t>
  </si>
  <si>
    <t>Total Misc:</t>
  </si>
  <si>
    <t>Club Name:</t>
  </si>
  <si>
    <t>Club President:</t>
  </si>
  <si>
    <t xml:space="preserve">Each year, each team will be allowed to request a specific amount of university funding. Allocation requests will need to indicate why the team is requesting that amount of money and how it will be used to benefit/aid the team in their growth. Note: University funding can only be used on items that “stay” with the team (league registration, officials’ costs, facilities, team equipment/uniforms that are checked in and out or passed down each year—not to be kept by individuals, etc.) If you have any questions on whether something can be paid for with university funding, please contact the Competitive Sports Office. </t>
  </si>
  <si>
    <t xml:space="preserve">All Club Sports teams will be individually evaluated based on the information presented in the club budget proposal and during their reactivation presentation. Any available Club Sports funding will be allocated by the Competitive Sports Coordinator based on the club’s annual budget, their fundraising efforts, the health of the club and their future plans and goals for the club. However, this is not an exhaustive list of what their allocation will be based upon. </t>
  </si>
  <si>
    <t>Budget Summary</t>
  </si>
  <si>
    <t>Income</t>
  </si>
  <si>
    <t>Expenses</t>
  </si>
  <si>
    <t>Dues</t>
  </si>
  <si>
    <t>Fundraising</t>
  </si>
  <si>
    <t>Donations</t>
  </si>
  <si>
    <t>Total Income</t>
  </si>
  <si>
    <t>Miscellaneous</t>
  </si>
  <si>
    <t>League Dues</t>
  </si>
  <si>
    <t>Facility Rental Fees</t>
  </si>
  <si>
    <t>Equipment Costs</t>
  </si>
  <si>
    <t>Trainer and Coach Fees</t>
  </si>
  <si>
    <t>Officiating Expenses</t>
  </si>
  <si>
    <t>Travel Costs</t>
  </si>
  <si>
    <t>Other Expenses</t>
  </si>
  <si>
    <t>Total Expenses</t>
  </si>
  <si>
    <t>Total Remaining in Budget:</t>
  </si>
  <si>
    <t>Allocation Request:</t>
  </si>
  <si>
    <t xml:space="preserve">Fall </t>
  </si>
  <si>
    <t>Spring</t>
  </si>
  <si>
    <t>Notes: We charge dues to all members twice a year</t>
  </si>
  <si>
    <t>Bake Sale</t>
  </si>
  <si>
    <t>North Building</t>
  </si>
  <si>
    <t>Wellness Center</t>
  </si>
  <si>
    <t>Chipotle Profit Share</t>
  </si>
  <si>
    <t>Chipotle on 16th Street Mall</t>
  </si>
  <si>
    <t>Blaze Pizza Profit Share</t>
  </si>
  <si>
    <t xml:space="preserve">John Doe </t>
  </si>
  <si>
    <t>Family member</t>
  </si>
  <si>
    <t>Lisa Vo</t>
  </si>
  <si>
    <t>Sport League</t>
  </si>
  <si>
    <t>New sport balls (to replace the 7 year old ones)</t>
  </si>
  <si>
    <t>Amazon</t>
  </si>
  <si>
    <t>Sport Refs</t>
  </si>
  <si>
    <t>2 per game</t>
  </si>
  <si>
    <t xml:space="preserve">San Diego Tournament </t>
  </si>
  <si>
    <t>UCSD</t>
  </si>
  <si>
    <t>1 team</t>
  </si>
  <si>
    <t>Flights</t>
  </si>
  <si>
    <t>OOP</t>
  </si>
  <si>
    <t>Notes: Flights paid OOP (out of pocket), as well as daily meals. Only costs were registration and lodging</t>
  </si>
  <si>
    <t>Team t-shirts</t>
  </si>
  <si>
    <t>College Promo</t>
  </si>
  <si>
    <t>Notes: $500 is from shipping and fees, on top of the shirt costs</t>
  </si>
  <si>
    <t>Chickfila Profit Share</t>
  </si>
  <si>
    <t>Quebec St.</t>
  </si>
  <si>
    <t>Fundraising Matching</t>
  </si>
  <si>
    <t xml:space="preserve">Notes: Matched at $500 max for fundraising </t>
  </si>
  <si>
    <t>We would like $3,000 to pay for new team uniforms (checked in/out annually) to replace the 5 year old ones</t>
  </si>
  <si>
    <t>EXAMPLE</t>
  </si>
  <si>
    <t>2022-2023 Budget Workbook</t>
  </si>
  <si>
    <t xml:space="preserve">Within the budget workbook, please note all of your income and expenses for the year. Each section has a space for notes if you need to indicate anything specific to us or make clarifications. At the bottom of each section, your total amount will be added up and will be reflected on this summary page in the box down below. This means that a formula is attached to each one of those total boxes and it is super important you ensure that no formulas are skewed and numbers are inputted carefully.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</si>
</sst>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4" x14ac:knownFonts="1">
    <font>
      <sz val="11"/>
      <color theme="1"/>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s>
  <fills count="9">
    <fill>
      <patternFill patternType="none"/>
    </fill>
    <fill>
      <patternFill patternType="gray125"/>
    </fill>
    <fill>
      <patternFill patternType="solid">
        <fgColor theme="7" tint="0.59999389629810485"/>
        <bgColor indexed="64"/>
      </patternFill>
    </fill>
    <fill>
      <patternFill patternType="solid">
        <fgColor theme="1" tint="0.499984740745262"/>
        <bgColor indexed="64"/>
      </patternFill>
    </fill>
    <fill>
      <patternFill patternType="solid">
        <fgColor theme="1"/>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4" tint="0.7999816888943144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s>
  <cellStyleXfs count="1">
    <xf numFmtId="0" fontId="0" fillId="0" borderId="0"/>
  </cellStyleXfs>
  <cellXfs count="124">
    <xf numFmtId="0" fontId="0" fillId="0" borderId="0" xfId="0"/>
    <xf numFmtId="0" fontId="0" fillId="3" borderId="0" xfId="0" applyFill="1"/>
    <xf numFmtId="0" fontId="0" fillId="0" borderId="0" xfId="0" applyAlignment="1">
      <alignment horizontal="center" vertical="center"/>
    </xf>
    <xf numFmtId="0" fontId="0" fillId="0" borderId="0" xfId="0" applyAlignment="1">
      <alignment horizontal="center" vertical="center" wrapText="1"/>
    </xf>
    <xf numFmtId="0" fontId="0" fillId="3" borderId="8" xfId="0" applyFill="1" applyBorder="1"/>
    <xf numFmtId="0" fontId="0" fillId="3" borderId="0" xfId="0" applyFill="1" applyBorder="1"/>
    <xf numFmtId="0" fontId="0" fillId="4" borderId="8" xfId="0" applyFill="1" applyBorder="1"/>
    <xf numFmtId="0" fontId="0" fillId="4" borderId="0" xfId="0" applyFill="1" applyBorder="1"/>
    <xf numFmtId="0" fontId="0" fillId="4" borderId="9" xfId="0" applyFill="1" applyBorder="1"/>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vertical="center"/>
    </xf>
    <xf numFmtId="0" fontId="0" fillId="0" borderId="0" xfId="0" applyBorder="1"/>
    <xf numFmtId="0" fontId="0" fillId="4" borderId="10" xfId="0" applyFill="1" applyBorder="1"/>
    <xf numFmtId="0" fontId="0" fillId="4" borderId="11" xfId="0" applyFill="1" applyBorder="1"/>
    <xf numFmtId="0" fontId="0" fillId="4" borderId="12" xfId="0" applyFill="1" applyBorder="1"/>
    <xf numFmtId="0" fontId="0" fillId="0" borderId="0" xfId="0" applyBorder="1" applyAlignment="1">
      <alignment horizontal="center"/>
    </xf>
    <xf numFmtId="44" fontId="0" fillId="7" borderId="0" xfId="0" applyNumberFormat="1" applyFill="1" applyBorder="1"/>
    <xf numFmtId="0" fontId="0" fillId="0" borderId="14" xfId="0" applyBorder="1" applyAlignment="1">
      <alignment horizontal="center" vertical="center" wrapText="1"/>
    </xf>
    <xf numFmtId="44" fontId="0" fillId="8" borderId="0" xfId="0" applyNumberFormat="1" applyFill="1" applyBorder="1"/>
    <xf numFmtId="0" fontId="0" fillId="0" borderId="15" xfId="0" applyBorder="1" applyAlignment="1">
      <alignment horizontal="center" vertical="center" wrapText="1"/>
    </xf>
    <xf numFmtId="44" fontId="0" fillId="8" borderId="9" xfId="0" applyNumberFormat="1" applyFill="1" applyBorder="1"/>
    <xf numFmtId="0" fontId="0" fillId="5" borderId="0" xfId="0" applyFill="1" applyBorder="1"/>
    <xf numFmtId="0" fontId="0" fillId="5" borderId="9" xfId="0" applyFill="1" applyBorder="1"/>
    <xf numFmtId="0" fontId="0" fillId="0" borderId="1" xfId="0" applyBorder="1"/>
    <xf numFmtId="0" fontId="0" fillId="0" borderId="3" xfId="0" applyBorder="1"/>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0" fillId="5" borderId="8" xfId="0" applyFill="1" applyBorder="1"/>
    <xf numFmtId="0" fontId="0" fillId="5" borderId="0" xfId="0" applyFill="1" applyBorder="1"/>
    <xf numFmtId="0" fontId="0" fillId="5" borderId="9" xfId="0" applyFill="1" applyBorder="1"/>
    <xf numFmtId="44" fontId="0" fillId="7" borderId="3" xfId="0" applyNumberFormat="1" applyFill="1" applyBorder="1"/>
    <xf numFmtId="0" fontId="0" fillId="0" borderId="1" xfId="0" applyBorder="1" applyAlignment="1">
      <alignment horizontal="right"/>
    </xf>
    <xf numFmtId="0" fontId="0" fillId="0" borderId="2" xfId="0" applyBorder="1" applyAlignment="1">
      <alignment horizontal="right"/>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0" xfId="0" applyBorder="1"/>
    <xf numFmtId="44" fontId="0" fillId="7" borderId="0" xfId="0" applyNumberFormat="1" applyFill="1" applyBorder="1"/>
    <xf numFmtId="0" fontId="0" fillId="0" borderId="8" xfId="0" applyBorder="1"/>
    <xf numFmtId="44" fontId="0" fillId="7" borderId="9" xfId="0" applyNumberFormat="1" applyFill="1" applyBorder="1"/>
    <xf numFmtId="0" fontId="1" fillId="0" borderId="8" xfId="0" applyFont="1" applyBorder="1" applyAlignment="1">
      <alignment horizontal="center"/>
    </xf>
    <xf numFmtId="0" fontId="1" fillId="0" borderId="0" xfId="0" applyFont="1" applyBorder="1" applyAlignment="1">
      <alignment horizontal="center"/>
    </xf>
    <xf numFmtId="0" fontId="1" fillId="0" borderId="9" xfId="0" applyFont="1" applyBorder="1" applyAlignment="1">
      <alignment horizontal="center"/>
    </xf>
    <xf numFmtId="44" fontId="0" fillId="7" borderId="3" xfId="0" applyNumberFormat="1" applyFill="1" applyBorder="1" applyAlignment="1">
      <alignment horizontal="center"/>
    </xf>
    <xf numFmtId="0" fontId="0" fillId="5" borderId="13" xfId="0" applyFill="1" applyBorder="1"/>
    <xf numFmtId="0" fontId="0" fillId="5" borderId="16" xfId="0" applyFill="1" applyBorder="1"/>
    <xf numFmtId="44" fontId="0" fillId="8" borderId="2" xfId="0" applyNumberFormat="1" applyFill="1" applyBorder="1" applyAlignment="1">
      <alignment horizontal="center"/>
    </xf>
    <xf numFmtId="44" fontId="0" fillId="8" borderId="3" xfId="0" applyNumberFormat="1" applyFill="1" applyBorder="1" applyAlignment="1">
      <alignment horizontal="center"/>
    </xf>
    <xf numFmtId="0" fontId="3" fillId="0" borderId="0" xfId="0" applyFont="1" applyFill="1" applyBorder="1" applyAlignment="1">
      <alignment horizontal="center" vertical="center" wrapText="1"/>
    </xf>
    <xf numFmtId="44" fontId="0" fillId="8" borderId="0" xfId="0" applyNumberFormat="1" applyFill="1" applyBorder="1"/>
    <xf numFmtId="44" fontId="0" fillId="8" borderId="2" xfId="0" applyNumberFormat="1" applyFill="1" applyBorder="1"/>
    <xf numFmtId="44" fontId="0" fillId="8" borderId="3" xfId="0" applyNumberFormat="1" applyFill="1" applyBorder="1"/>
    <xf numFmtId="44" fontId="0" fillId="8" borderId="9" xfId="0" applyNumberFormat="1" applyFill="1" applyBorder="1"/>
    <xf numFmtId="0" fontId="0" fillId="0" borderId="9" xfId="0" applyBorder="1" applyAlignment="1">
      <alignment horizontal="center"/>
    </xf>
    <xf numFmtId="44" fontId="0" fillId="8" borderId="0" xfId="0" applyNumberFormat="1" applyFill="1" applyBorder="1" applyAlignment="1">
      <alignment horizontal="center"/>
    </xf>
    <xf numFmtId="0" fontId="0" fillId="0" borderId="0" xfId="0" applyAlignment="1">
      <alignment horizontal="center" vertical="center"/>
    </xf>
    <xf numFmtId="0" fontId="0" fillId="0" borderId="0" xfId="0"/>
    <xf numFmtId="0" fontId="0" fillId="0" borderId="11" xfId="0" applyBorder="1"/>
    <xf numFmtId="0" fontId="0" fillId="0" borderId="17" xfId="0" applyBorder="1"/>
    <xf numFmtId="0" fontId="0" fillId="0" borderId="0" xfId="0" applyFont="1" applyAlignment="1">
      <alignment horizontal="center" vertical="top" wrapText="1"/>
    </xf>
    <xf numFmtId="0" fontId="0" fillId="0" borderId="0" xfId="0" applyAlignment="1">
      <alignment horizontal="center" vertical="top" wrapText="1"/>
    </xf>
    <xf numFmtId="0" fontId="0" fillId="0" borderId="18" xfId="0" applyBorder="1"/>
    <xf numFmtId="0" fontId="0" fillId="0" borderId="13" xfId="0" applyBorder="1"/>
    <xf numFmtId="0" fontId="1" fillId="0" borderId="22" xfId="0" applyFont="1" applyBorder="1" applyAlignment="1"/>
    <xf numFmtId="0" fontId="0" fillId="0" borderId="4" xfId="0" applyBorder="1"/>
    <xf numFmtId="0" fontId="0" fillId="0" borderId="1" xfId="0" applyBorder="1"/>
    <xf numFmtId="0" fontId="0" fillId="0" borderId="2" xfId="0" applyBorder="1"/>
    <xf numFmtId="44" fontId="0" fillId="7" borderId="19" xfId="0" applyNumberFormat="1" applyFill="1" applyBorder="1"/>
    <xf numFmtId="44" fontId="0" fillId="7" borderId="29" xfId="0" applyNumberFormat="1" applyFill="1" applyBorder="1"/>
    <xf numFmtId="44" fontId="0" fillId="7" borderId="8" xfId="0" applyNumberFormat="1" applyFill="1" applyBorder="1"/>
    <xf numFmtId="44" fontId="0" fillId="7" borderId="20" xfId="0" applyNumberFormat="1" applyFill="1" applyBorder="1"/>
    <xf numFmtId="44" fontId="0" fillId="7" borderId="27" xfId="0" applyNumberFormat="1" applyFill="1" applyBorder="1"/>
    <xf numFmtId="44" fontId="0" fillId="7" borderId="30" xfId="0" applyNumberFormat="1" applyFill="1" applyBorder="1"/>
    <xf numFmtId="44" fontId="0" fillId="8" borderId="19" xfId="0" applyNumberFormat="1" applyFill="1" applyBorder="1"/>
    <xf numFmtId="44" fontId="0" fillId="8" borderId="28" xfId="0" applyNumberFormat="1" applyFill="1" applyBorder="1"/>
    <xf numFmtId="44" fontId="0" fillId="8" borderId="29" xfId="0" applyNumberFormat="1" applyFill="1" applyBorder="1"/>
    <xf numFmtId="44" fontId="0" fillId="8" borderId="20" xfId="0" applyNumberFormat="1" applyFill="1" applyBorder="1"/>
    <xf numFmtId="44" fontId="0" fillId="8" borderId="25" xfId="0" applyNumberFormat="1" applyFill="1" applyBorder="1"/>
    <xf numFmtId="44" fontId="0" fillId="8" borderId="23" xfId="0" applyNumberFormat="1" applyFill="1" applyBorder="1"/>
    <xf numFmtId="44" fontId="0" fillId="8" borderId="30" xfId="0" applyNumberFormat="1" applyFill="1" applyBorder="1"/>
    <xf numFmtId="0" fontId="1" fillId="0" borderId="22" xfId="0" applyFont="1" applyBorder="1"/>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44" fontId="0" fillId="6" borderId="24" xfId="0" applyNumberFormat="1" applyFill="1" applyBorder="1" applyAlignment="1">
      <alignment horizontal="center" vertical="center"/>
    </xf>
    <xf numFmtId="44" fontId="0" fillId="6" borderId="19" xfId="0" applyNumberFormat="1" applyFill="1" applyBorder="1" applyAlignment="1">
      <alignment horizontal="center" vertical="center"/>
    </xf>
    <xf numFmtId="44" fontId="0" fillId="6" borderId="25" xfId="0" applyNumberFormat="1" applyFill="1" applyBorder="1" applyAlignment="1">
      <alignment horizontal="center" vertical="center"/>
    </xf>
    <xf numFmtId="44" fontId="0" fillId="6" borderId="23" xfId="0" applyNumberFormat="1" applyFill="1" applyBorder="1" applyAlignment="1">
      <alignment horizontal="center" vertical="center"/>
    </xf>
    <xf numFmtId="44" fontId="0" fillId="5" borderId="19" xfId="0" applyNumberFormat="1" applyFill="1" applyBorder="1" applyAlignment="1">
      <alignment horizontal="center"/>
    </xf>
    <xf numFmtId="44" fontId="0" fillId="5" borderId="25" xfId="0" applyNumberFormat="1" applyFill="1" applyBorder="1" applyAlignment="1">
      <alignment horizontal="center"/>
    </xf>
    <xf numFmtId="44" fontId="0" fillId="5" borderId="23" xfId="0" applyNumberFormat="1" applyFill="1" applyBorder="1" applyAlignment="1">
      <alignment horizontal="center"/>
    </xf>
    <xf numFmtId="6" fontId="0" fillId="0" borderId="0" xfId="0" applyNumberFormat="1" applyBorder="1"/>
    <xf numFmtId="6" fontId="0" fillId="7" borderId="0" xfId="0" applyNumberFormat="1" applyFill="1" applyBorder="1"/>
    <xf numFmtId="6" fontId="0" fillId="7" borderId="2" xfId="0" applyNumberFormat="1" applyFill="1" applyBorder="1"/>
    <xf numFmtId="14" fontId="0" fillId="0" borderId="0" xfId="0" applyNumberFormat="1" applyBorder="1"/>
    <xf numFmtId="6" fontId="0" fillId="7" borderId="2" xfId="0" applyNumberFormat="1" applyFill="1" applyBorder="1" applyAlignment="1">
      <alignment horizontal="center"/>
    </xf>
    <xf numFmtId="14" fontId="0" fillId="0" borderId="0" xfId="0" applyNumberFormat="1" applyBorder="1"/>
    <xf numFmtId="6" fontId="0" fillId="7" borderId="0" xfId="0" applyNumberFormat="1" applyFill="1" applyBorder="1"/>
    <xf numFmtId="6" fontId="0" fillId="7" borderId="3" xfId="0" applyNumberFormat="1" applyFill="1" applyBorder="1"/>
    <xf numFmtId="6" fontId="0" fillId="8" borderId="0" xfId="0" applyNumberFormat="1" applyFill="1" applyBorder="1"/>
    <xf numFmtId="6" fontId="0" fillId="8" borderId="2" xfId="0" applyNumberFormat="1" applyFill="1" applyBorder="1" applyAlignment="1">
      <alignment horizontal="center"/>
    </xf>
    <xf numFmtId="6" fontId="0" fillId="8" borderId="2" xfId="0" applyNumberFormat="1" applyFill="1" applyBorder="1"/>
    <xf numFmtId="6" fontId="0" fillId="0" borderId="0" xfId="0" applyNumberFormat="1" applyBorder="1"/>
    <xf numFmtId="14" fontId="0" fillId="0" borderId="0" xfId="0" applyNumberFormat="1"/>
    <xf numFmtId="6" fontId="0" fillId="8" borderId="9" xfId="0" applyNumberFormat="1" applyFill="1" applyBorder="1"/>
    <xf numFmtId="6" fontId="0" fillId="8" borderId="3" xfId="0" applyNumberFormat="1" applyFill="1" applyBorder="1"/>
    <xf numFmtId="6" fontId="0" fillId="8" borderId="0" xfId="0" applyNumberFormat="1" applyFill="1" applyBorder="1"/>
    <xf numFmtId="0" fontId="2" fillId="0" borderId="0" xfId="0" applyFont="1" applyBorder="1" applyAlignment="1">
      <alignment horizontal="left" vertical="top" wrapText="1"/>
    </xf>
    <xf numFmtId="0" fontId="2" fillId="0" borderId="9" xfId="0" applyFont="1" applyBorder="1" applyAlignment="1">
      <alignment horizontal="left" vertical="top" wrapText="1"/>
    </xf>
    <xf numFmtId="6" fontId="0" fillId="7" borderId="24" xfId="0" applyNumberFormat="1" applyFill="1" applyBorder="1"/>
    <xf numFmtId="6" fontId="0" fillId="7" borderId="28" xfId="0" applyNumberFormat="1" applyFill="1" applyBorder="1"/>
    <xf numFmtId="6" fontId="0" fillId="8" borderId="24" xfId="0" applyNumberFormat="1" applyFill="1" applyBorder="1"/>
    <xf numFmtId="6" fontId="0" fillId="8" borderId="8" xfId="0" applyNumberFormat="1" applyFill="1" applyBorder="1"/>
    <xf numFmtId="0" fontId="0" fillId="0" borderId="0" xfId="0" applyFill="1" applyBorder="1"/>
    <xf numFmtId="0" fontId="2" fillId="0" borderId="8" xfId="0" applyFont="1"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6" fontId="0" fillId="7" borderId="26" xfId="0" applyNumberFormat="1" applyFill="1" applyBorder="1"/>
    <xf numFmtId="6" fontId="0" fillId="5" borderId="24" xfId="0" applyNumberForma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11703-4796-452D-92E9-158C0A172A14}">
  <dimension ref="A1:N47"/>
  <sheetViews>
    <sheetView topLeftCell="A31" workbookViewId="0">
      <selection activeCell="J47" sqref="J47"/>
    </sheetView>
  </sheetViews>
  <sheetFormatPr defaultRowHeight="15" x14ac:dyDescent="0.25"/>
  <cols>
    <col min="4" max="4" width="10.7109375" bestFit="1" customWidth="1"/>
    <col min="8" max="9" width="12.28515625" customWidth="1"/>
    <col min="10" max="10" width="9.140625" customWidth="1"/>
  </cols>
  <sheetData>
    <row r="1" spans="1:14" ht="15.75" thickBot="1" x14ac:dyDescent="0.3">
      <c r="A1" s="26" t="s">
        <v>0</v>
      </c>
      <c r="B1" s="27"/>
      <c r="C1" s="27"/>
      <c r="D1" s="27"/>
      <c r="E1" s="27"/>
      <c r="F1" s="27"/>
      <c r="G1" s="27"/>
      <c r="H1" s="27"/>
      <c r="I1" s="27"/>
      <c r="J1" s="27"/>
      <c r="K1" s="27"/>
      <c r="L1" s="27"/>
      <c r="M1" s="27"/>
      <c r="N1" s="28"/>
    </row>
    <row r="2" spans="1:14" x14ac:dyDescent="0.25">
      <c r="A2" s="31" t="s">
        <v>1</v>
      </c>
      <c r="B2" s="32"/>
      <c r="C2" s="32"/>
      <c r="D2" s="32"/>
      <c r="E2" s="32"/>
      <c r="F2" s="32"/>
      <c r="G2" s="32"/>
      <c r="H2" s="32"/>
      <c r="I2" s="32"/>
      <c r="J2" s="32"/>
      <c r="K2" s="32"/>
      <c r="L2" s="32"/>
      <c r="M2" s="32"/>
      <c r="N2" s="33"/>
    </row>
    <row r="3" spans="1:14" x14ac:dyDescent="0.25">
      <c r="A3" s="29" t="s">
        <v>2</v>
      </c>
      <c r="B3" s="30"/>
      <c r="C3" s="30" t="s">
        <v>3</v>
      </c>
      <c r="D3" s="30"/>
      <c r="E3" s="30" t="s">
        <v>4</v>
      </c>
      <c r="F3" s="30"/>
      <c r="G3" s="30" t="s">
        <v>5</v>
      </c>
      <c r="H3" s="30"/>
      <c r="I3" s="120" t="s">
        <v>104</v>
      </c>
      <c r="J3" s="120"/>
      <c r="K3" s="120"/>
      <c r="L3" s="120"/>
      <c r="M3" s="120"/>
      <c r="N3" s="121"/>
    </row>
    <row r="4" spans="1:14" x14ac:dyDescent="0.25">
      <c r="A4" s="42" t="s">
        <v>102</v>
      </c>
      <c r="B4" s="40"/>
      <c r="C4" s="40">
        <v>15</v>
      </c>
      <c r="D4" s="40"/>
      <c r="E4" s="96">
        <v>150</v>
      </c>
      <c r="F4" s="40"/>
      <c r="G4" s="97">
        <v>2250</v>
      </c>
      <c r="H4" s="41"/>
      <c r="I4" s="120"/>
      <c r="J4" s="120"/>
      <c r="K4" s="120"/>
      <c r="L4" s="120"/>
      <c r="M4" s="120"/>
      <c r="N4" s="121"/>
    </row>
    <row r="5" spans="1:14" x14ac:dyDescent="0.25">
      <c r="A5" s="42" t="s">
        <v>103</v>
      </c>
      <c r="B5" s="40"/>
      <c r="C5" s="40">
        <v>15</v>
      </c>
      <c r="D5" s="40"/>
      <c r="E5" s="96">
        <v>150</v>
      </c>
      <c r="F5" s="40"/>
      <c r="G5" s="97">
        <v>2250</v>
      </c>
      <c r="H5" s="41"/>
      <c r="I5" s="120"/>
      <c r="J5" s="120"/>
      <c r="K5" s="120"/>
      <c r="L5" s="120"/>
      <c r="M5" s="120"/>
      <c r="N5" s="121"/>
    </row>
    <row r="6" spans="1:14" ht="15.75" thickBot="1" x14ac:dyDescent="0.3">
      <c r="A6" s="42"/>
      <c r="B6" s="40"/>
      <c r="C6" s="40"/>
      <c r="D6" s="40"/>
      <c r="E6" s="40"/>
      <c r="F6" s="40"/>
      <c r="G6" s="41"/>
      <c r="H6" s="41"/>
      <c r="I6" s="120"/>
      <c r="J6" s="120"/>
      <c r="K6" s="120"/>
      <c r="L6" s="120"/>
      <c r="M6" s="120"/>
      <c r="N6" s="121"/>
    </row>
    <row r="7" spans="1:14" ht="15.75" thickBot="1" x14ac:dyDescent="0.3">
      <c r="A7" s="4"/>
      <c r="B7" s="5"/>
      <c r="C7" s="5"/>
      <c r="D7" s="5"/>
      <c r="E7" s="35" t="s">
        <v>6</v>
      </c>
      <c r="F7" s="36"/>
      <c r="G7" s="98">
        <f>SUM(G4:H5)</f>
        <v>4500</v>
      </c>
      <c r="H7" s="34"/>
      <c r="I7" s="120"/>
      <c r="J7" s="120"/>
      <c r="K7" s="120"/>
      <c r="L7" s="120"/>
      <c r="M7" s="120"/>
      <c r="N7" s="121"/>
    </row>
    <row r="8" spans="1:14" x14ac:dyDescent="0.25">
      <c r="A8" s="6"/>
      <c r="B8" s="7"/>
      <c r="C8" s="7"/>
      <c r="D8" s="7"/>
      <c r="E8" s="7"/>
      <c r="F8" s="7"/>
      <c r="G8" s="7"/>
      <c r="H8" s="7"/>
      <c r="I8" s="7"/>
      <c r="J8" s="7"/>
      <c r="K8" s="7"/>
      <c r="L8" s="7"/>
      <c r="M8" s="7"/>
      <c r="N8" s="8"/>
    </row>
    <row r="9" spans="1:14" x14ac:dyDescent="0.25">
      <c r="A9" s="31" t="s">
        <v>8</v>
      </c>
      <c r="B9" s="32"/>
      <c r="C9" s="32"/>
      <c r="D9" s="32"/>
      <c r="E9" s="32"/>
      <c r="F9" s="32"/>
      <c r="G9" s="32"/>
      <c r="H9" s="32"/>
      <c r="I9" s="32"/>
      <c r="J9" s="32"/>
      <c r="K9" s="32"/>
      <c r="L9" s="32"/>
      <c r="M9" s="32"/>
      <c r="N9" s="33"/>
    </row>
    <row r="10" spans="1:14" ht="30" x14ac:dyDescent="0.25">
      <c r="A10" s="37" t="s">
        <v>9</v>
      </c>
      <c r="B10" s="38"/>
      <c r="C10" s="38"/>
      <c r="D10" s="9" t="s">
        <v>10</v>
      </c>
      <c r="E10" s="38" t="s">
        <v>11</v>
      </c>
      <c r="F10" s="38"/>
      <c r="G10" s="38"/>
      <c r="H10" s="10" t="s">
        <v>13</v>
      </c>
      <c r="I10" s="10" t="s">
        <v>14</v>
      </c>
      <c r="J10" s="11" t="s">
        <v>15</v>
      </c>
      <c r="K10" s="38" t="s">
        <v>16</v>
      </c>
      <c r="L10" s="38"/>
      <c r="M10" s="38" t="s">
        <v>17</v>
      </c>
      <c r="N10" s="39"/>
    </row>
    <row r="11" spans="1:14" x14ac:dyDescent="0.25">
      <c r="A11" s="42" t="s">
        <v>105</v>
      </c>
      <c r="B11" s="40"/>
      <c r="C11" s="40"/>
      <c r="D11" s="99">
        <v>44819</v>
      </c>
      <c r="E11" s="40" t="s">
        <v>106</v>
      </c>
      <c r="F11" s="40"/>
      <c r="G11" s="40"/>
      <c r="H11" s="12"/>
      <c r="I11" s="12"/>
      <c r="J11" s="12"/>
      <c r="K11" s="96">
        <v>300</v>
      </c>
      <c r="L11" s="40"/>
      <c r="M11" s="97">
        <v>300</v>
      </c>
      <c r="N11" s="43"/>
    </row>
    <row r="12" spans="1:14" x14ac:dyDescent="0.25">
      <c r="A12" s="42" t="s">
        <v>105</v>
      </c>
      <c r="B12" s="40"/>
      <c r="C12" s="40"/>
      <c r="D12" s="99">
        <v>44820</v>
      </c>
      <c r="E12" s="40" t="s">
        <v>107</v>
      </c>
      <c r="F12" s="40"/>
      <c r="G12" s="40"/>
      <c r="H12" s="12"/>
      <c r="I12" s="12"/>
      <c r="J12" s="12"/>
      <c r="K12" s="96">
        <v>300</v>
      </c>
      <c r="L12" s="40"/>
      <c r="M12" s="97">
        <v>300</v>
      </c>
      <c r="N12" s="43"/>
    </row>
    <row r="13" spans="1:14" x14ac:dyDescent="0.25">
      <c r="A13" s="42" t="s">
        <v>108</v>
      </c>
      <c r="B13" s="40"/>
      <c r="C13" s="40"/>
      <c r="D13" s="99">
        <v>44844</v>
      </c>
      <c r="E13" s="40" t="s">
        <v>109</v>
      </c>
      <c r="F13" s="40"/>
      <c r="G13" s="40"/>
      <c r="H13" s="12"/>
      <c r="I13" s="12"/>
      <c r="J13" s="12"/>
      <c r="K13" s="96">
        <v>350</v>
      </c>
      <c r="L13" s="40"/>
      <c r="M13" s="97">
        <v>350</v>
      </c>
      <c r="N13" s="43"/>
    </row>
    <row r="14" spans="1:14" x14ac:dyDescent="0.25">
      <c r="A14" s="42" t="s">
        <v>110</v>
      </c>
      <c r="B14" s="40"/>
      <c r="C14" s="40"/>
      <c r="D14" s="99">
        <v>44970</v>
      </c>
      <c r="E14" s="40"/>
      <c r="F14" s="40"/>
      <c r="G14" s="40"/>
      <c r="H14" s="12"/>
      <c r="I14" s="12"/>
      <c r="J14" s="12"/>
      <c r="K14" s="96">
        <v>250</v>
      </c>
      <c r="L14" s="40"/>
      <c r="M14" s="97">
        <v>250</v>
      </c>
      <c r="N14" s="43"/>
    </row>
    <row r="15" spans="1:14" x14ac:dyDescent="0.25">
      <c r="A15" s="42" t="s">
        <v>128</v>
      </c>
      <c r="B15" s="40"/>
      <c r="C15" s="40"/>
      <c r="D15" s="99">
        <v>44995</v>
      </c>
      <c r="E15" s="118" t="s">
        <v>129</v>
      </c>
      <c r="F15" s="118"/>
      <c r="G15" s="118"/>
      <c r="H15" s="12"/>
      <c r="I15" s="12"/>
      <c r="J15" s="12"/>
      <c r="K15" s="96">
        <v>300</v>
      </c>
      <c r="L15" s="40"/>
      <c r="M15" s="97">
        <v>300</v>
      </c>
      <c r="N15" s="43"/>
    </row>
    <row r="16" spans="1:14" x14ac:dyDescent="0.25">
      <c r="A16" s="42"/>
      <c r="B16" s="40"/>
      <c r="C16" s="40"/>
      <c r="D16" s="12"/>
      <c r="E16" s="40"/>
      <c r="F16" s="40"/>
      <c r="G16" s="40"/>
      <c r="H16" s="12"/>
      <c r="I16" s="12"/>
      <c r="J16" s="12"/>
      <c r="K16" s="40"/>
      <c r="L16" s="40"/>
      <c r="M16" s="41"/>
      <c r="N16" s="43"/>
    </row>
    <row r="17" spans="1:14" x14ac:dyDescent="0.25">
      <c r="A17" s="42"/>
      <c r="B17" s="40"/>
      <c r="C17" s="40"/>
      <c r="D17" s="12"/>
      <c r="E17" s="40"/>
      <c r="F17" s="40"/>
      <c r="G17" s="40"/>
      <c r="H17" s="12"/>
      <c r="I17" s="12"/>
      <c r="J17" s="12"/>
      <c r="K17" s="40"/>
      <c r="L17" s="40"/>
      <c r="M17" s="41"/>
      <c r="N17" s="43"/>
    </row>
    <row r="18" spans="1:14" x14ac:dyDescent="0.25">
      <c r="A18" s="42"/>
      <c r="B18" s="40"/>
      <c r="C18" s="40"/>
      <c r="D18" s="12"/>
      <c r="E18" s="40"/>
      <c r="F18" s="40"/>
      <c r="G18" s="40"/>
      <c r="H18" s="12"/>
      <c r="I18" s="12"/>
      <c r="J18" s="12"/>
      <c r="K18" s="40"/>
      <c r="L18" s="40"/>
      <c r="M18" s="41"/>
      <c r="N18" s="43"/>
    </row>
    <row r="19" spans="1:14" x14ac:dyDescent="0.25">
      <c r="A19" s="42"/>
      <c r="B19" s="40"/>
      <c r="C19" s="40"/>
      <c r="D19" s="12"/>
      <c r="E19" s="40"/>
      <c r="F19" s="40"/>
      <c r="G19" s="40"/>
      <c r="H19" s="12"/>
      <c r="I19" s="12"/>
      <c r="J19" s="12"/>
      <c r="K19" s="40"/>
      <c r="L19" s="40"/>
      <c r="M19" s="41"/>
      <c r="N19" s="43"/>
    </row>
    <row r="20" spans="1:14" x14ac:dyDescent="0.25">
      <c r="A20" s="42"/>
      <c r="B20" s="40"/>
      <c r="C20" s="40"/>
      <c r="D20" s="12"/>
      <c r="E20" s="40"/>
      <c r="F20" s="40"/>
      <c r="G20" s="40"/>
      <c r="H20" s="12"/>
      <c r="I20" s="12"/>
      <c r="J20" s="12"/>
      <c r="K20" s="40"/>
      <c r="L20" s="40"/>
      <c r="M20" s="41"/>
      <c r="N20" s="43"/>
    </row>
    <row r="21" spans="1:14" ht="15.75" thickBot="1" x14ac:dyDescent="0.3">
      <c r="A21" s="42"/>
      <c r="B21" s="40"/>
      <c r="C21" s="40"/>
      <c r="D21" s="12"/>
      <c r="E21" s="40"/>
      <c r="F21" s="40"/>
      <c r="G21" s="40"/>
      <c r="H21" s="12"/>
      <c r="I21" s="12"/>
      <c r="J21" s="12"/>
      <c r="K21" s="40"/>
      <c r="L21" s="40"/>
      <c r="M21" s="41"/>
      <c r="N21" s="43"/>
    </row>
    <row r="22" spans="1:14" ht="15.75" thickBot="1" x14ac:dyDescent="0.3">
      <c r="A22" s="4"/>
      <c r="B22" s="5"/>
      <c r="C22" s="5"/>
      <c r="D22" s="5"/>
      <c r="E22" s="5"/>
      <c r="F22" s="5"/>
      <c r="G22" s="5"/>
      <c r="H22" s="5"/>
      <c r="I22" s="5"/>
      <c r="J22" s="5"/>
      <c r="K22" s="35" t="s">
        <v>77</v>
      </c>
      <c r="L22" s="36"/>
      <c r="M22" s="100">
        <f>SUM(M11:N15)</f>
        <v>1500</v>
      </c>
      <c r="N22" s="47"/>
    </row>
    <row r="23" spans="1:14" x14ac:dyDescent="0.25">
      <c r="A23" s="44" t="s">
        <v>18</v>
      </c>
      <c r="B23" s="45"/>
      <c r="C23" s="45"/>
      <c r="D23" s="45"/>
      <c r="E23" s="45"/>
      <c r="F23" s="45"/>
      <c r="G23" s="45"/>
      <c r="H23" s="45"/>
      <c r="I23" s="45"/>
      <c r="J23" s="45"/>
      <c r="K23" s="45"/>
      <c r="L23" s="45"/>
      <c r="M23" s="45"/>
      <c r="N23" s="46"/>
    </row>
    <row r="24" spans="1:14" x14ac:dyDescent="0.25">
      <c r="A24" s="119" t="s">
        <v>7</v>
      </c>
      <c r="B24" s="112"/>
      <c r="C24" s="112"/>
      <c r="D24" s="112"/>
      <c r="E24" s="112"/>
      <c r="F24" s="112"/>
      <c r="G24" s="112"/>
      <c r="H24" s="112"/>
      <c r="I24" s="112"/>
      <c r="J24" s="112"/>
      <c r="K24" s="112"/>
      <c r="L24" s="112"/>
      <c r="M24" s="112"/>
      <c r="N24" s="113"/>
    </row>
    <row r="25" spans="1:14" x14ac:dyDescent="0.25">
      <c r="A25" s="119"/>
      <c r="B25" s="112"/>
      <c r="C25" s="112"/>
      <c r="D25" s="112"/>
      <c r="E25" s="112"/>
      <c r="F25" s="112"/>
      <c r="G25" s="112"/>
      <c r="H25" s="112"/>
      <c r="I25" s="112"/>
      <c r="J25" s="112"/>
      <c r="K25" s="112"/>
      <c r="L25" s="112"/>
      <c r="M25" s="112"/>
      <c r="N25" s="113"/>
    </row>
    <row r="26" spans="1:14" x14ac:dyDescent="0.25">
      <c r="A26" s="119"/>
      <c r="B26" s="112"/>
      <c r="C26" s="112"/>
      <c r="D26" s="112"/>
      <c r="E26" s="112"/>
      <c r="F26" s="112"/>
      <c r="G26" s="112"/>
      <c r="H26" s="112"/>
      <c r="I26" s="112"/>
      <c r="J26" s="112"/>
      <c r="K26" s="112"/>
      <c r="L26" s="112"/>
      <c r="M26" s="112"/>
      <c r="N26" s="113"/>
    </row>
    <row r="27" spans="1:14" x14ac:dyDescent="0.25">
      <c r="A27" s="6"/>
      <c r="B27" s="7"/>
      <c r="C27" s="7"/>
      <c r="D27" s="7"/>
      <c r="E27" s="7"/>
      <c r="F27" s="7"/>
      <c r="G27" s="7"/>
      <c r="H27" s="7"/>
      <c r="I27" s="7"/>
      <c r="J27" s="7"/>
      <c r="K27" s="7"/>
      <c r="L27" s="7"/>
      <c r="M27" s="7"/>
      <c r="N27" s="8"/>
    </row>
    <row r="28" spans="1:14" x14ac:dyDescent="0.25">
      <c r="A28" s="31" t="s">
        <v>19</v>
      </c>
      <c r="B28" s="32"/>
      <c r="C28" s="32"/>
      <c r="D28" s="32"/>
      <c r="E28" s="32"/>
      <c r="F28" s="32"/>
      <c r="G28" s="32"/>
      <c r="H28" s="32"/>
      <c r="I28" s="32"/>
      <c r="J28" s="32"/>
      <c r="K28" s="32"/>
      <c r="L28" s="32"/>
      <c r="M28" s="32"/>
      <c r="N28" s="33"/>
    </row>
    <row r="29" spans="1:14" ht="30" x14ac:dyDescent="0.25">
      <c r="A29" s="37" t="s">
        <v>20</v>
      </c>
      <c r="B29" s="38"/>
      <c r="C29" s="38"/>
      <c r="D29" s="38"/>
      <c r="E29" s="38" t="s">
        <v>10</v>
      </c>
      <c r="F29" s="38"/>
      <c r="G29" s="38" t="s">
        <v>21</v>
      </c>
      <c r="H29" s="38"/>
      <c r="I29" s="10" t="s">
        <v>22</v>
      </c>
      <c r="J29" s="112" t="s">
        <v>7</v>
      </c>
      <c r="K29" s="112"/>
      <c r="L29" s="112"/>
      <c r="M29" s="112"/>
      <c r="N29" s="113"/>
    </row>
    <row r="30" spans="1:14" x14ac:dyDescent="0.25">
      <c r="A30" s="42" t="s">
        <v>111</v>
      </c>
      <c r="B30" s="40"/>
      <c r="C30" s="40"/>
      <c r="D30" s="40"/>
      <c r="E30" s="101">
        <v>44896</v>
      </c>
      <c r="F30" s="40"/>
      <c r="G30" s="40" t="s">
        <v>112</v>
      </c>
      <c r="H30" s="40"/>
      <c r="I30" s="102">
        <v>500</v>
      </c>
      <c r="J30" s="112"/>
      <c r="K30" s="112"/>
      <c r="L30" s="112"/>
      <c r="M30" s="112"/>
      <c r="N30" s="113"/>
    </row>
    <row r="31" spans="1:14" x14ac:dyDescent="0.25">
      <c r="A31" s="42" t="s">
        <v>113</v>
      </c>
      <c r="B31" s="40"/>
      <c r="C31" s="40"/>
      <c r="D31" s="40"/>
      <c r="E31" s="101">
        <v>44986</v>
      </c>
      <c r="F31" s="40"/>
      <c r="G31" s="40" t="s">
        <v>112</v>
      </c>
      <c r="H31" s="40"/>
      <c r="I31" s="102">
        <v>500</v>
      </c>
      <c r="J31" s="112"/>
      <c r="K31" s="112"/>
      <c r="L31" s="112"/>
      <c r="M31" s="112"/>
      <c r="N31" s="113"/>
    </row>
    <row r="32" spans="1:14" x14ac:dyDescent="0.25">
      <c r="A32" s="42"/>
      <c r="B32" s="40"/>
      <c r="C32" s="40"/>
      <c r="D32" s="40"/>
      <c r="E32" s="40"/>
      <c r="F32" s="40"/>
      <c r="G32" s="40"/>
      <c r="H32" s="40"/>
      <c r="I32" s="17"/>
      <c r="J32" s="112"/>
      <c r="K32" s="112"/>
      <c r="L32" s="112"/>
      <c r="M32" s="112"/>
      <c r="N32" s="113"/>
    </row>
    <row r="33" spans="1:14" x14ac:dyDescent="0.25">
      <c r="A33" s="42"/>
      <c r="B33" s="40"/>
      <c r="C33" s="40"/>
      <c r="D33" s="40"/>
      <c r="E33" s="40"/>
      <c r="F33" s="40"/>
      <c r="G33" s="40"/>
      <c r="H33" s="40"/>
      <c r="I33" s="17"/>
      <c r="J33" s="112"/>
      <c r="K33" s="112"/>
      <c r="L33" s="112"/>
      <c r="M33" s="112"/>
      <c r="N33" s="113"/>
    </row>
    <row r="34" spans="1:14" x14ac:dyDescent="0.25">
      <c r="A34" s="42"/>
      <c r="B34" s="40"/>
      <c r="C34" s="40"/>
      <c r="D34" s="40"/>
      <c r="E34" s="40"/>
      <c r="F34" s="40"/>
      <c r="G34" s="40"/>
      <c r="H34" s="40"/>
      <c r="I34" s="17"/>
      <c r="J34" s="112"/>
      <c r="K34" s="112"/>
      <c r="L34" s="112"/>
      <c r="M34" s="112"/>
      <c r="N34" s="113"/>
    </row>
    <row r="35" spans="1:14" ht="15.75" thickBot="1" x14ac:dyDescent="0.3">
      <c r="A35" s="42"/>
      <c r="B35" s="40"/>
      <c r="C35" s="40"/>
      <c r="D35" s="40"/>
      <c r="E35" s="40"/>
      <c r="F35" s="40"/>
      <c r="G35" s="40"/>
      <c r="H35" s="40"/>
      <c r="I35" s="17"/>
      <c r="J35" s="112"/>
      <c r="K35" s="112"/>
      <c r="L35" s="112"/>
      <c r="M35" s="112"/>
      <c r="N35" s="113"/>
    </row>
    <row r="36" spans="1:14" ht="15.75" thickBot="1" x14ac:dyDescent="0.3">
      <c r="A36" s="4"/>
      <c r="B36" s="5"/>
      <c r="C36" s="5"/>
      <c r="D36" s="5"/>
      <c r="E36" s="5"/>
      <c r="F36" s="5"/>
      <c r="G36" s="35" t="s">
        <v>78</v>
      </c>
      <c r="H36" s="36"/>
      <c r="I36" s="103">
        <f>SUM(I30:I31)</f>
        <v>1000</v>
      </c>
      <c r="J36" s="112"/>
      <c r="K36" s="112"/>
      <c r="L36" s="112"/>
      <c r="M36" s="112"/>
      <c r="N36" s="113"/>
    </row>
    <row r="37" spans="1:14" x14ac:dyDescent="0.25">
      <c r="A37" s="6"/>
      <c r="B37" s="7"/>
      <c r="C37" s="7"/>
      <c r="D37" s="7"/>
      <c r="E37" s="7"/>
      <c r="F37" s="7"/>
      <c r="G37" s="7"/>
      <c r="H37" s="7"/>
      <c r="I37" s="7"/>
      <c r="J37" s="7"/>
      <c r="K37" s="7"/>
      <c r="L37" s="7"/>
      <c r="M37" s="7"/>
      <c r="N37" s="8"/>
    </row>
    <row r="38" spans="1:14" x14ac:dyDescent="0.25">
      <c r="A38" s="31" t="s">
        <v>23</v>
      </c>
      <c r="B38" s="32"/>
      <c r="C38" s="32"/>
      <c r="D38" s="32"/>
      <c r="E38" s="32"/>
      <c r="F38" s="32"/>
      <c r="G38" s="32"/>
      <c r="H38" s="32"/>
      <c r="I38" s="32"/>
      <c r="J38" s="32"/>
      <c r="K38" s="32"/>
      <c r="L38" s="32"/>
      <c r="M38" s="32"/>
      <c r="N38" s="33"/>
    </row>
    <row r="39" spans="1:14" ht="30" x14ac:dyDescent="0.25">
      <c r="A39" s="37" t="s">
        <v>24</v>
      </c>
      <c r="B39" s="38"/>
      <c r="C39" s="38"/>
      <c r="D39" s="38"/>
      <c r="E39" s="38" t="s">
        <v>10</v>
      </c>
      <c r="F39" s="38"/>
      <c r="G39" s="38" t="s">
        <v>25</v>
      </c>
      <c r="H39" s="38"/>
      <c r="I39" s="38"/>
      <c r="J39" s="10" t="s">
        <v>26</v>
      </c>
      <c r="K39" s="112" t="s">
        <v>131</v>
      </c>
      <c r="L39" s="112"/>
      <c r="M39" s="112"/>
      <c r="N39" s="113"/>
    </row>
    <row r="40" spans="1:14" x14ac:dyDescent="0.25">
      <c r="A40" s="42" t="s">
        <v>130</v>
      </c>
      <c r="B40" s="40"/>
      <c r="C40" s="40"/>
      <c r="D40" s="40"/>
      <c r="E40" s="101">
        <v>44834</v>
      </c>
      <c r="F40" s="40"/>
      <c r="G40" s="40"/>
      <c r="H40" s="40"/>
      <c r="I40" s="40"/>
      <c r="J40" s="102">
        <v>500</v>
      </c>
      <c r="K40" s="112"/>
      <c r="L40" s="112"/>
      <c r="M40" s="112"/>
      <c r="N40" s="113"/>
    </row>
    <row r="41" spans="1:14" x14ac:dyDescent="0.25">
      <c r="A41" s="42"/>
      <c r="B41" s="40"/>
      <c r="C41" s="40"/>
      <c r="D41" s="40"/>
      <c r="E41" s="40"/>
      <c r="F41" s="40"/>
      <c r="G41" s="40"/>
      <c r="H41" s="40"/>
      <c r="I41" s="40"/>
      <c r="J41" s="17"/>
      <c r="K41" s="112"/>
      <c r="L41" s="112"/>
      <c r="M41" s="112"/>
      <c r="N41" s="113"/>
    </row>
    <row r="42" spans="1:14" x14ac:dyDescent="0.25">
      <c r="A42" s="42"/>
      <c r="B42" s="40"/>
      <c r="C42" s="40"/>
      <c r="D42" s="40"/>
      <c r="E42" s="40"/>
      <c r="F42" s="40"/>
      <c r="G42" s="40"/>
      <c r="H42" s="40"/>
      <c r="I42" s="40"/>
      <c r="J42" s="17"/>
      <c r="K42" s="112"/>
      <c r="L42" s="112"/>
      <c r="M42" s="112"/>
      <c r="N42" s="113"/>
    </row>
    <row r="43" spans="1:14" x14ac:dyDescent="0.25">
      <c r="A43" s="42"/>
      <c r="B43" s="40"/>
      <c r="C43" s="40"/>
      <c r="D43" s="40"/>
      <c r="E43" s="40"/>
      <c r="F43" s="40"/>
      <c r="G43" s="40"/>
      <c r="H43" s="40"/>
      <c r="I43" s="40"/>
      <c r="J43" s="17"/>
      <c r="K43" s="112"/>
      <c r="L43" s="112"/>
      <c r="M43" s="112"/>
      <c r="N43" s="113"/>
    </row>
    <row r="44" spans="1:14" x14ac:dyDescent="0.25">
      <c r="A44" s="42"/>
      <c r="B44" s="40"/>
      <c r="C44" s="40"/>
      <c r="D44" s="40"/>
      <c r="E44" s="40"/>
      <c r="F44" s="40"/>
      <c r="G44" s="40"/>
      <c r="H44" s="40"/>
      <c r="I44" s="40"/>
      <c r="J44" s="17"/>
      <c r="K44" s="112"/>
      <c r="L44" s="112"/>
      <c r="M44" s="112"/>
      <c r="N44" s="113"/>
    </row>
    <row r="45" spans="1:14" ht="15.75" thickBot="1" x14ac:dyDescent="0.3">
      <c r="A45" s="42"/>
      <c r="B45" s="40"/>
      <c r="C45" s="40"/>
      <c r="D45" s="40"/>
      <c r="E45" s="40"/>
      <c r="F45" s="40"/>
      <c r="G45" s="40"/>
      <c r="H45" s="40"/>
      <c r="I45" s="40"/>
      <c r="J45" s="17"/>
      <c r="K45" s="112"/>
      <c r="L45" s="112"/>
      <c r="M45" s="112"/>
      <c r="N45" s="113"/>
    </row>
    <row r="46" spans="1:14" ht="15.75" thickBot="1" x14ac:dyDescent="0.3">
      <c r="A46" s="4"/>
      <c r="B46" s="5"/>
      <c r="C46" s="5"/>
      <c r="D46" s="5"/>
      <c r="E46" s="5"/>
      <c r="F46" s="5"/>
      <c r="G46" s="5"/>
      <c r="H46" s="5"/>
      <c r="I46" s="24" t="s">
        <v>79</v>
      </c>
      <c r="J46" s="103">
        <v>500</v>
      </c>
      <c r="K46" s="112"/>
      <c r="L46" s="112"/>
      <c r="M46" s="112"/>
      <c r="N46" s="113"/>
    </row>
    <row r="47" spans="1:14" x14ac:dyDescent="0.25">
      <c r="A47" s="13"/>
      <c r="B47" s="14"/>
      <c r="C47" s="14"/>
      <c r="D47" s="14"/>
      <c r="E47" s="14"/>
      <c r="F47" s="14"/>
      <c r="G47" s="14"/>
      <c r="H47" s="14"/>
      <c r="I47" s="14"/>
      <c r="J47" s="14"/>
      <c r="K47" s="14"/>
      <c r="L47" s="14"/>
      <c r="M47" s="14"/>
      <c r="N47" s="15"/>
    </row>
  </sheetData>
  <mergeCells count="121">
    <mergeCell ref="G42:I42"/>
    <mergeCell ref="G43:I43"/>
    <mergeCell ref="G44:I44"/>
    <mergeCell ref="G45:I45"/>
    <mergeCell ref="M22:N22"/>
    <mergeCell ref="K22:L22"/>
    <mergeCell ref="G36:H36"/>
    <mergeCell ref="J29:N36"/>
    <mergeCell ref="K39:N46"/>
    <mergeCell ref="A42:D42"/>
    <mergeCell ref="A43:D43"/>
    <mergeCell ref="A44:D44"/>
    <mergeCell ref="A45:D45"/>
    <mergeCell ref="E40:F40"/>
    <mergeCell ref="E41:F41"/>
    <mergeCell ref="E42:F42"/>
    <mergeCell ref="E43:F43"/>
    <mergeCell ref="E44:F44"/>
    <mergeCell ref="E45:F45"/>
    <mergeCell ref="A39:D39"/>
    <mergeCell ref="E39:F39"/>
    <mergeCell ref="G39:I39"/>
    <mergeCell ref="A38:N38"/>
    <mergeCell ref="A40:D40"/>
    <mergeCell ref="A41:D41"/>
    <mergeCell ref="G40:I40"/>
    <mergeCell ref="G41:I41"/>
    <mergeCell ref="G30:H30"/>
    <mergeCell ref="G31:H31"/>
    <mergeCell ref="G32:H32"/>
    <mergeCell ref="G33:H33"/>
    <mergeCell ref="G34:H34"/>
    <mergeCell ref="G35:H35"/>
    <mergeCell ref="E30:F30"/>
    <mergeCell ref="E31:F31"/>
    <mergeCell ref="E32:F32"/>
    <mergeCell ref="E33:F33"/>
    <mergeCell ref="E34:F34"/>
    <mergeCell ref="E35:F35"/>
    <mergeCell ref="A30:D30"/>
    <mergeCell ref="A31:D31"/>
    <mergeCell ref="A32:D32"/>
    <mergeCell ref="A33:D33"/>
    <mergeCell ref="A34:D34"/>
    <mergeCell ref="A35:D35"/>
    <mergeCell ref="A23:N23"/>
    <mergeCell ref="A24:N26"/>
    <mergeCell ref="A28:N28"/>
    <mergeCell ref="A29:D29"/>
    <mergeCell ref="E29:F29"/>
    <mergeCell ref="G29:H29"/>
    <mergeCell ref="M16:N16"/>
    <mergeCell ref="M17:N17"/>
    <mergeCell ref="M18:N18"/>
    <mergeCell ref="M19:N19"/>
    <mergeCell ref="M20:N20"/>
    <mergeCell ref="M21:N21"/>
    <mergeCell ref="K17:L17"/>
    <mergeCell ref="K18:L18"/>
    <mergeCell ref="K19:L19"/>
    <mergeCell ref="K20:L20"/>
    <mergeCell ref="K21:L21"/>
    <mergeCell ref="K16:L16"/>
    <mergeCell ref="E16:G16"/>
    <mergeCell ref="E17:G17"/>
    <mergeCell ref="E18:G18"/>
    <mergeCell ref="E19:G19"/>
    <mergeCell ref="M11:N11"/>
    <mergeCell ref="M12:N12"/>
    <mergeCell ref="M13:N13"/>
    <mergeCell ref="M14:N14"/>
    <mergeCell ref="M15:N15"/>
    <mergeCell ref="K11:L11"/>
    <mergeCell ref="K12:L12"/>
    <mergeCell ref="K13:L13"/>
    <mergeCell ref="K14:L14"/>
    <mergeCell ref="K15:L15"/>
    <mergeCell ref="E20:G20"/>
    <mergeCell ref="E21:G21"/>
    <mergeCell ref="A17:C17"/>
    <mergeCell ref="A18:C18"/>
    <mergeCell ref="A19:C19"/>
    <mergeCell ref="A20:C20"/>
    <mergeCell ref="A21:C21"/>
    <mergeCell ref="E11:G11"/>
    <mergeCell ref="E12:G12"/>
    <mergeCell ref="E13:G13"/>
    <mergeCell ref="E14:G14"/>
    <mergeCell ref="E15:G15"/>
    <mergeCell ref="A11:C11"/>
    <mergeCell ref="A12:C12"/>
    <mergeCell ref="A13:C13"/>
    <mergeCell ref="A14:C14"/>
    <mergeCell ref="A15:C15"/>
    <mergeCell ref="A16:C16"/>
    <mergeCell ref="A9:N9"/>
    <mergeCell ref="A10:C10"/>
    <mergeCell ref="E10:G10"/>
    <mergeCell ref="K10:L10"/>
    <mergeCell ref="M10:N10"/>
    <mergeCell ref="E4:F4"/>
    <mergeCell ref="E5:F5"/>
    <mergeCell ref="E6:F6"/>
    <mergeCell ref="G4:H4"/>
    <mergeCell ref="G5:H5"/>
    <mergeCell ref="G6:H6"/>
    <mergeCell ref="A4:B4"/>
    <mergeCell ref="A5:B5"/>
    <mergeCell ref="A6:B6"/>
    <mergeCell ref="C4:D4"/>
    <mergeCell ref="C5:D5"/>
    <mergeCell ref="C6:D6"/>
    <mergeCell ref="A1:N1"/>
    <mergeCell ref="A3:B3"/>
    <mergeCell ref="C3:D3"/>
    <mergeCell ref="E3:F3"/>
    <mergeCell ref="G3:H3"/>
    <mergeCell ref="A2:N2"/>
    <mergeCell ref="G7:H7"/>
    <mergeCell ref="E7:F7"/>
    <mergeCell ref="I3:N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2E361-794C-4883-9FA2-D1A16BCD8E7A}">
  <dimension ref="A1:R97"/>
  <sheetViews>
    <sheetView topLeftCell="A76" workbookViewId="0">
      <selection activeCell="L84" sqref="L84:N96"/>
    </sheetView>
  </sheetViews>
  <sheetFormatPr defaultRowHeight="15" x14ac:dyDescent="0.25"/>
  <cols>
    <col min="4" max="4" width="10" customWidth="1"/>
    <col min="5" max="8" width="9.5703125" customWidth="1"/>
    <col min="18" max="18" width="9.85546875" customWidth="1"/>
  </cols>
  <sheetData>
    <row r="1" spans="1:14" ht="15.75" thickBot="1" x14ac:dyDescent="0.3">
      <c r="A1" s="26" t="s">
        <v>27</v>
      </c>
      <c r="B1" s="27"/>
      <c r="C1" s="27"/>
      <c r="D1" s="27"/>
      <c r="E1" s="27"/>
      <c r="F1" s="27"/>
      <c r="G1" s="27"/>
      <c r="H1" s="27"/>
      <c r="I1" s="27"/>
      <c r="J1" s="27"/>
      <c r="K1" s="27"/>
      <c r="L1" s="27"/>
      <c r="M1" s="27"/>
      <c r="N1" s="28"/>
    </row>
    <row r="2" spans="1:14" x14ac:dyDescent="0.25">
      <c r="A2" s="48" t="s">
        <v>28</v>
      </c>
      <c r="B2" s="48"/>
      <c r="C2" s="48"/>
      <c r="D2" s="48"/>
      <c r="E2" s="48"/>
      <c r="F2" s="48"/>
      <c r="G2" s="48"/>
      <c r="H2" s="48"/>
      <c r="I2" s="48"/>
      <c r="J2" s="48"/>
      <c r="K2" s="48"/>
      <c r="L2" s="48"/>
      <c r="M2" s="48"/>
      <c r="N2" s="49"/>
    </row>
    <row r="3" spans="1:14" x14ac:dyDescent="0.25">
      <c r="A3" s="38" t="s">
        <v>29</v>
      </c>
      <c r="B3" s="38"/>
      <c r="C3" s="38"/>
      <c r="D3" s="38"/>
      <c r="E3" s="38" t="s">
        <v>3</v>
      </c>
      <c r="F3" s="38"/>
      <c r="G3" s="38" t="s">
        <v>30</v>
      </c>
      <c r="H3" s="38"/>
      <c r="I3" s="38" t="s">
        <v>31</v>
      </c>
      <c r="J3" s="38"/>
      <c r="K3" s="112" t="s">
        <v>7</v>
      </c>
      <c r="L3" s="112"/>
      <c r="M3" s="112"/>
      <c r="N3" s="113"/>
    </row>
    <row r="4" spans="1:14" x14ac:dyDescent="0.25">
      <c r="A4" s="40" t="s">
        <v>114</v>
      </c>
      <c r="B4" s="40"/>
      <c r="C4" s="40"/>
      <c r="D4" s="40"/>
      <c r="E4" s="40">
        <v>1</v>
      </c>
      <c r="F4" s="40"/>
      <c r="G4" s="96">
        <v>1800</v>
      </c>
      <c r="H4" s="40"/>
      <c r="I4" s="104">
        <v>1800</v>
      </c>
      <c r="J4" s="53"/>
      <c r="K4" s="112"/>
      <c r="L4" s="112"/>
      <c r="M4" s="112"/>
      <c r="N4" s="113"/>
    </row>
    <row r="5" spans="1:14" x14ac:dyDescent="0.25">
      <c r="A5" s="40"/>
      <c r="B5" s="40"/>
      <c r="C5" s="40"/>
      <c r="D5" s="40"/>
      <c r="E5" s="40"/>
      <c r="F5" s="40"/>
      <c r="G5" s="40"/>
      <c r="H5" s="40"/>
      <c r="I5" s="53"/>
      <c r="J5" s="53"/>
      <c r="K5" s="112"/>
      <c r="L5" s="112"/>
      <c r="M5" s="112"/>
      <c r="N5" s="113"/>
    </row>
    <row r="6" spans="1:14" x14ac:dyDescent="0.25">
      <c r="A6" s="40"/>
      <c r="B6" s="40"/>
      <c r="C6" s="40"/>
      <c r="D6" s="40"/>
      <c r="E6" s="40"/>
      <c r="F6" s="40"/>
      <c r="G6" s="40"/>
      <c r="H6" s="40"/>
      <c r="I6" s="53"/>
      <c r="J6" s="53"/>
      <c r="K6" s="112"/>
      <c r="L6" s="112"/>
      <c r="M6" s="112"/>
      <c r="N6" s="113"/>
    </row>
    <row r="7" spans="1:14" x14ac:dyDescent="0.25">
      <c r="A7" s="40"/>
      <c r="B7" s="40"/>
      <c r="C7" s="40"/>
      <c r="D7" s="40"/>
      <c r="E7" s="40"/>
      <c r="F7" s="40"/>
      <c r="G7" s="40"/>
      <c r="H7" s="40"/>
      <c r="I7" s="53"/>
      <c r="J7" s="53"/>
      <c r="K7" s="112"/>
      <c r="L7" s="112"/>
      <c r="M7" s="112"/>
      <c r="N7" s="113"/>
    </row>
    <row r="8" spans="1:14" x14ac:dyDescent="0.25">
      <c r="A8" s="40"/>
      <c r="B8" s="40"/>
      <c r="C8" s="40"/>
      <c r="D8" s="40"/>
      <c r="E8" s="40"/>
      <c r="F8" s="40"/>
      <c r="G8" s="40"/>
      <c r="H8" s="40"/>
      <c r="I8" s="53"/>
      <c r="J8" s="53"/>
      <c r="K8" s="112"/>
      <c r="L8" s="112"/>
      <c r="M8" s="112"/>
      <c r="N8" s="113"/>
    </row>
    <row r="9" spans="1:14" ht="15.75" thickBot="1" x14ac:dyDescent="0.3">
      <c r="A9" s="40"/>
      <c r="B9" s="40"/>
      <c r="C9" s="40"/>
      <c r="D9" s="40"/>
      <c r="E9" s="40"/>
      <c r="F9" s="40"/>
      <c r="G9" s="40"/>
      <c r="H9" s="40"/>
      <c r="I9" s="53"/>
      <c r="J9" s="53"/>
      <c r="K9" s="112"/>
      <c r="L9" s="112"/>
      <c r="M9" s="112"/>
      <c r="N9" s="113"/>
    </row>
    <row r="10" spans="1:14" ht="27.75" customHeight="1" thickBot="1" x14ac:dyDescent="0.3">
      <c r="A10" s="52" t="s">
        <v>32</v>
      </c>
      <c r="B10" s="52"/>
      <c r="C10" s="52"/>
      <c r="D10" s="52"/>
      <c r="E10" s="52"/>
      <c r="F10" s="52"/>
      <c r="G10" s="35" t="s">
        <v>6</v>
      </c>
      <c r="H10" s="36"/>
      <c r="I10" s="105">
        <v>1800</v>
      </c>
      <c r="J10" s="51"/>
      <c r="K10" s="112"/>
      <c r="L10" s="112"/>
      <c r="M10" s="112"/>
      <c r="N10" s="113"/>
    </row>
    <row r="11" spans="1:14" ht="15.75" thickBot="1" x14ac:dyDescent="0.3">
      <c r="A11" s="7"/>
      <c r="B11" s="7"/>
      <c r="C11" s="7"/>
      <c r="D11" s="7"/>
      <c r="E11" s="7"/>
      <c r="F11" s="7"/>
      <c r="G11" s="7"/>
      <c r="H11" s="7"/>
      <c r="I11" s="7"/>
      <c r="J11" s="7"/>
      <c r="K11" s="7"/>
      <c r="L11" s="7"/>
      <c r="M11" s="7"/>
      <c r="N11" s="8"/>
    </row>
    <row r="12" spans="1:14" x14ac:dyDescent="0.25">
      <c r="A12" s="48" t="s">
        <v>33</v>
      </c>
      <c r="B12" s="48"/>
      <c r="C12" s="48"/>
      <c r="D12" s="48"/>
      <c r="E12" s="48"/>
      <c r="F12" s="48"/>
      <c r="G12" s="48"/>
      <c r="H12" s="48"/>
      <c r="I12" s="48"/>
      <c r="J12" s="48"/>
      <c r="K12" s="48"/>
      <c r="L12" s="48"/>
      <c r="M12" s="48"/>
      <c r="N12" s="49"/>
    </row>
    <row r="13" spans="1:14" x14ac:dyDescent="0.25">
      <c r="A13" s="38" t="s">
        <v>34</v>
      </c>
      <c r="B13" s="38"/>
      <c r="C13" s="38"/>
      <c r="D13" s="38"/>
      <c r="E13" s="38" t="s">
        <v>11</v>
      </c>
      <c r="F13" s="38"/>
      <c r="G13" s="38"/>
      <c r="H13" s="38" t="s">
        <v>35</v>
      </c>
      <c r="I13" s="38"/>
      <c r="J13" s="38" t="s">
        <v>36</v>
      </c>
      <c r="K13" s="38"/>
      <c r="L13" s="38"/>
      <c r="M13" s="38" t="s">
        <v>37</v>
      </c>
      <c r="N13" s="39"/>
    </row>
    <row r="14" spans="1:14" x14ac:dyDescent="0.25">
      <c r="A14" s="40"/>
      <c r="B14" s="40"/>
      <c r="C14" s="40"/>
      <c r="D14" s="40"/>
      <c r="E14" s="40"/>
      <c r="F14" s="40"/>
      <c r="G14" s="40"/>
      <c r="H14" s="40"/>
      <c r="I14" s="40"/>
      <c r="J14" s="40"/>
      <c r="K14" s="40"/>
      <c r="L14" s="40"/>
      <c r="M14" s="53"/>
      <c r="N14" s="56"/>
    </row>
    <row r="15" spans="1:14" x14ac:dyDescent="0.25">
      <c r="A15" s="40"/>
      <c r="B15" s="40"/>
      <c r="C15" s="40"/>
      <c r="D15" s="40"/>
      <c r="E15" s="40"/>
      <c r="F15" s="40"/>
      <c r="G15" s="40"/>
      <c r="H15" s="40"/>
      <c r="I15" s="40"/>
      <c r="J15" s="40"/>
      <c r="K15" s="40"/>
      <c r="L15" s="40"/>
      <c r="M15" s="53"/>
      <c r="N15" s="56"/>
    </row>
    <row r="16" spans="1:14" x14ac:dyDescent="0.25">
      <c r="A16" s="40"/>
      <c r="B16" s="40"/>
      <c r="C16" s="40"/>
      <c r="D16" s="40"/>
      <c r="E16" s="40"/>
      <c r="F16" s="40"/>
      <c r="G16" s="40"/>
      <c r="H16" s="40"/>
      <c r="I16" s="40"/>
      <c r="J16" s="40"/>
      <c r="K16" s="40"/>
      <c r="L16" s="40"/>
      <c r="M16" s="53"/>
      <c r="N16" s="56"/>
    </row>
    <row r="17" spans="1:14" x14ac:dyDescent="0.25">
      <c r="A17" s="40"/>
      <c r="B17" s="40"/>
      <c r="C17" s="40"/>
      <c r="D17" s="40"/>
      <c r="E17" s="40"/>
      <c r="F17" s="40"/>
      <c r="G17" s="40"/>
      <c r="H17" s="40"/>
      <c r="I17" s="40"/>
      <c r="J17" s="40"/>
      <c r="K17" s="40"/>
      <c r="L17" s="40"/>
      <c r="M17" s="53"/>
      <c r="N17" s="56"/>
    </row>
    <row r="18" spans="1:14" x14ac:dyDescent="0.25">
      <c r="A18" s="40"/>
      <c r="B18" s="40"/>
      <c r="C18" s="40"/>
      <c r="D18" s="40"/>
      <c r="E18" s="40"/>
      <c r="F18" s="40"/>
      <c r="G18" s="40"/>
      <c r="H18" s="40"/>
      <c r="I18" s="40"/>
      <c r="J18" s="40"/>
      <c r="K18" s="40"/>
      <c r="L18" s="40"/>
      <c r="M18" s="53"/>
      <c r="N18" s="56"/>
    </row>
    <row r="19" spans="1:14" ht="15.75" thickBot="1" x14ac:dyDescent="0.3">
      <c r="A19" s="40"/>
      <c r="B19" s="40"/>
      <c r="C19" s="40"/>
      <c r="D19" s="40"/>
      <c r="E19" s="40"/>
      <c r="F19" s="40"/>
      <c r="G19" s="40"/>
      <c r="H19" s="40"/>
      <c r="I19" s="40"/>
      <c r="J19" s="40"/>
      <c r="K19" s="40"/>
      <c r="L19" s="40"/>
      <c r="M19" s="53"/>
      <c r="N19" s="56"/>
    </row>
    <row r="20" spans="1:14" ht="15.75" thickBot="1" x14ac:dyDescent="0.3">
      <c r="A20" s="5"/>
      <c r="B20" s="5"/>
      <c r="C20" s="5"/>
      <c r="D20" s="5"/>
      <c r="E20" s="5"/>
      <c r="F20" s="5"/>
      <c r="G20" s="5"/>
      <c r="H20" s="5"/>
      <c r="I20" s="5"/>
      <c r="J20" s="35" t="s">
        <v>38</v>
      </c>
      <c r="K20" s="36"/>
      <c r="L20" s="36"/>
      <c r="M20" s="54"/>
      <c r="N20" s="55"/>
    </row>
    <row r="21" spans="1:14" x14ac:dyDescent="0.25">
      <c r="A21" s="112" t="s">
        <v>7</v>
      </c>
      <c r="B21" s="112"/>
      <c r="C21" s="112"/>
      <c r="D21" s="112"/>
      <c r="E21" s="112"/>
      <c r="F21" s="112"/>
      <c r="G21" s="112"/>
      <c r="H21" s="112"/>
      <c r="I21" s="112"/>
      <c r="J21" s="112"/>
      <c r="K21" s="112"/>
      <c r="L21" s="112"/>
      <c r="M21" s="112"/>
      <c r="N21" s="113"/>
    </row>
    <row r="22" spans="1:14" x14ac:dyDescent="0.25">
      <c r="A22" s="112"/>
      <c r="B22" s="112"/>
      <c r="C22" s="112"/>
      <c r="D22" s="112"/>
      <c r="E22" s="112"/>
      <c r="F22" s="112"/>
      <c r="G22" s="112"/>
      <c r="H22" s="112"/>
      <c r="I22" s="112"/>
      <c r="J22" s="112"/>
      <c r="K22" s="112"/>
      <c r="L22" s="112"/>
      <c r="M22" s="112"/>
      <c r="N22" s="113"/>
    </row>
    <row r="23" spans="1:14" x14ac:dyDescent="0.25">
      <c r="A23" s="112"/>
      <c r="B23" s="112"/>
      <c r="C23" s="112"/>
      <c r="D23" s="112"/>
      <c r="E23" s="112"/>
      <c r="F23" s="112"/>
      <c r="G23" s="112"/>
      <c r="H23" s="112"/>
      <c r="I23" s="112"/>
      <c r="J23" s="112"/>
      <c r="K23" s="112"/>
      <c r="L23" s="112"/>
      <c r="M23" s="112"/>
      <c r="N23" s="113"/>
    </row>
    <row r="24" spans="1:14" x14ac:dyDescent="0.25">
      <c r="A24" s="7"/>
      <c r="B24" s="7"/>
      <c r="C24" s="7"/>
      <c r="D24" s="7"/>
      <c r="E24" s="7"/>
      <c r="F24" s="7"/>
      <c r="G24" s="7"/>
      <c r="H24" s="7"/>
      <c r="I24" s="7"/>
      <c r="J24" s="7"/>
      <c r="K24" s="7"/>
      <c r="L24" s="7"/>
      <c r="M24" s="7"/>
      <c r="N24" s="8"/>
    </row>
    <row r="25" spans="1:14" x14ac:dyDescent="0.25">
      <c r="A25" s="32" t="s">
        <v>39</v>
      </c>
      <c r="B25" s="32"/>
      <c r="C25" s="32"/>
      <c r="D25" s="32"/>
      <c r="E25" s="32"/>
      <c r="F25" s="32"/>
      <c r="G25" s="32"/>
      <c r="H25" s="32"/>
      <c r="I25" s="32"/>
      <c r="J25" s="32"/>
      <c r="K25" s="32"/>
      <c r="L25" s="32"/>
      <c r="M25" s="32"/>
      <c r="N25" s="33"/>
    </row>
    <row r="26" spans="1:14" x14ac:dyDescent="0.25">
      <c r="A26" s="30" t="s">
        <v>40</v>
      </c>
      <c r="B26" s="30"/>
      <c r="C26" s="30"/>
      <c r="D26" s="30"/>
      <c r="E26" s="30"/>
      <c r="F26" s="30" t="s">
        <v>41</v>
      </c>
      <c r="G26" s="30"/>
      <c r="H26" s="30"/>
      <c r="I26" s="12" t="s">
        <v>42</v>
      </c>
      <c r="J26" s="30" t="s">
        <v>43</v>
      </c>
      <c r="K26" s="30"/>
      <c r="L26" s="30" t="s">
        <v>44</v>
      </c>
      <c r="M26" s="30"/>
      <c r="N26" s="57"/>
    </row>
    <row r="27" spans="1:14" x14ac:dyDescent="0.25">
      <c r="A27" s="40" t="s">
        <v>115</v>
      </c>
      <c r="B27" s="40"/>
      <c r="C27" s="40"/>
      <c r="D27" s="40"/>
      <c r="E27" s="40"/>
      <c r="F27" s="40" t="s">
        <v>116</v>
      </c>
      <c r="G27" s="40"/>
      <c r="H27" s="40"/>
      <c r="I27" s="12">
        <v>25</v>
      </c>
      <c r="J27" s="96">
        <v>35</v>
      </c>
      <c r="K27" s="40"/>
      <c r="L27" s="104">
        <v>875</v>
      </c>
      <c r="M27" s="53"/>
      <c r="N27" s="56"/>
    </row>
    <row r="28" spans="1:14" x14ac:dyDescent="0.25">
      <c r="A28" s="40"/>
      <c r="B28" s="40"/>
      <c r="C28" s="40"/>
      <c r="D28" s="40"/>
      <c r="E28" s="40"/>
      <c r="F28" s="40"/>
      <c r="G28" s="40"/>
      <c r="H28" s="40"/>
      <c r="I28" s="12"/>
      <c r="J28" s="40"/>
      <c r="K28" s="40"/>
      <c r="L28" s="53"/>
      <c r="M28" s="53"/>
      <c r="N28" s="56"/>
    </row>
    <row r="29" spans="1:14" x14ac:dyDescent="0.25">
      <c r="A29" s="40"/>
      <c r="B29" s="40"/>
      <c r="C29" s="40"/>
      <c r="D29" s="40"/>
      <c r="E29" s="40"/>
      <c r="F29" s="40"/>
      <c r="G29" s="40"/>
      <c r="H29" s="40"/>
      <c r="I29" s="12"/>
      <c r="J29" s="40"/>
      <c r="K29" s="40"/>
      <c r="L29" s="53"/>
      <c r="M29" s="53"/>
      <c r="N29" s="56"/>
    </row>
    <row r="30" spans="1:14" x14ac:dyDescent="0.25">
      <c r="A30" s="40"/>
      <c r="B30" s="40"/>
      <c r="C30" s="40"/>
      <c r="D30" s="40"/>
      <c r="E30" s="40"/>
      <c r="F30" s="40"/>
      <c r="G30" s="40"/>
      <c r="H30" s="40"/>
      <c r="I30" s="12"/>
      <c r="J30" s="40"/>
      <c r="K30" s="40"/>
      <c r="L30" s="53"/>
      <c r="M30" s="53"/>
      <c r="N30" s="56"/>
    </row>
    <row r="31" spans="1:14" x14ac:dyDescent="0.25">
      <c r="A31" s="40"/>
      <c r="B31" s="40"/>
      <c r="C31" s="40"/>
      <c r="D31" s="40"/>
      <c r="E31" s="40"/>
      <c r="F31" s="40"/>
      <c r="G31" s="40"/>
      <c r="H31" s="40"/>
      <c r="I31" s="12"/>
      <c r="J31" s="40"/>
      <c r="K31" s="40"/>
      <c r="L31" s="53"/>
      <c r="M31" s="53"/>
      <c r="N31" s="56"/>
    </row>
    <row r="32" spans="1:14" x14ac:dyDescent="0.25">
      <c r="A32" s="40"/>
      <c r="B32" s="40"/>
      <c r="C32" s="40"/>
      <c r="D32" s="40"/>
      <c r="E32" s="40"/>
      <c r="F32" s="40"/>
      <c r="G32" s="40"/>
      <c r="H32" s="40"/>
      <c r="I32" s="12"/>
      <c r="J32" s="40"/>
      <c r="K32" s="40"/>
      <c r="L32" s="53"/>
      <c r="M32" s="53"/>
      <c r="N32" s="56"/>
    </row>
    <row r="33" spans="1:14" x14ac:dyDescent="0.25">
      <c r="A33" s="40"/>
      <c r="B33" s="40"/>
      <c r="C33" s="40"/>
      <c r="D33" s="40"/>
      <c r="E33" s="40"/>
      <c r="F33" s="40"/>
      <c r="G33" s="40"/>
      <c r="H33" s="40"/>
      <c r="I33" s="12"/>
      <c r="J33" s="40"/>
      <c r="K33" s="40"/>
      <c r="L33" s="53"/>
      <c r="M33" s="53"/>
      <c r="N33" s="56"/>
    </row>
    <row r="34" spans="1:14" ht="15.75" thickBot="1" x14ac:dyDescent="0.3">
      <c r="A34" s="40"/>
      <c r="B34" s="40"/>
      <c r="C34" s="40"/>
      <c r="D34" s="40"/>
      <c r="E34" s="40"/>
      <c r="F34" s="40"/>
      <c r="G34" s="40"/>
      <c r="H34" s="40"/>
      <c r="I34" s="12"/>
      <c r="J34" s="40"/>
      <c r="K34" s="40"/>
      <c r="L34" s="53"/>
      <c r="M34" s="53"/>
      <c r="N34" s="56"/>
    </row>
    <row r="35" spans="1:14" ht="15.75" thickBot="1" x14ac:dyDescent="0.3">
      <c r="A35" s="5"/>
      <c r="B35" s="5"/>
      <c r="C35" s="5"/>
      <c r="D35" s="5"/>
      <c r="E35" s="5"/>
      <c r="F35" s="5"/>
      <c r="G35" s="5"/>
      <c r="H35" s="5"/>
      <c r="I35" s="35" t="s">
        <v>50</v>
      </c>
      <c r="J35" s="36"/>
      <c r="K35" s="36"/>
      <c r="L35" s="105">
        <v>875</v>
      </c>
      <c r="M35" s="50"/>
      <c r="N35" s="51"/>
    </row>
    <row r="36" spans="1:14" x14ac:dyDescent="0.25">
      <c r="A36" s="112" t="s">
        <v>7</v>
      </c>
      <c r="B36" s="112"/>
      <c r="C36" s="112"/>
      <c r="D36" s="112"/>
      <c r="E36" s="112"/>
      <c r="F36" s="112"/>
      <c r="G36" s="112"/>
      <c r="H36" s="112"/>
      <c r="I36" s="112"/>
      <c r="J36" s="112"/>
      <c r="K36" s="112"/>
      <c r="L36" s="112"/>
      <c r="M36" s="112"/>
      <c r="N36" s="113"/>
    </row>
    <row r="37" spans="1:14" x14ac:dyDescent="0.25">
      <c r="A37" s="112"/>
      <c r="B37" s="112"/>
      <c r="C37" s="112"/>
      <c r="D37" s="112"/>
      <c r="E37" s="112"/>
      <c r="F37" s="112"/>
      <c r="G37" s="112"/>
      <c r="H37" s="112"/>
      <c r="I37" s="112"/>
      <c r="J37" s="112"/>
      <c r="K37" s="112"/>
      <c r="L37" s="112"/>
      <c r="M37" s="112"/>
      <c r="N37" s="113"/>
    </row>
    <row r="38" spans="1:14" x14ac:dyDescent="0.25">
      <c r="A38" s="112"/>
      <c r="B38" s="112"/>
      <c r="C38" s="112"/>
      <c r="D38" s="112"/>
      <c r="E38" s="112"/>
      <c r="F38" s="112"/>
      <c r="G38" s="112"/>
      <c r="H38" s="112"/>
      <c r="I38" s="112"/>
      <c r="J38" s="112"/>
      <c r="K38" s="112"/>
      <c r="L38" s="112"/>
      <c r="M38" s="112"/>
      <c r="N38" s="113"/>
    </row>
    <row r="39" spans="1:14" x14ac:dyDescent="0.25">
      <c r="A39" s="7"/>
      <c r="B39" s="7"/>
      <c r="C39" s="7"/>
      <c r="D39" s="7"/>
      <c r="E39" s="7"/>
      <c r="F39" s="7"/>
      <c r="G39" s="7"/>
      <c r="H39" s="7"/>
      <c r="I39" s="7"/>
      <c r="J39" s="7"/>
      <c r="K39" s="7"/>
      <c r="L39" s="7"/>
      <c r="M39" s="7"/>
      <c r="N39" s="8"/>
    </row>
    <row r="40" spans="1:14" x14ac:dyDescent="0.25">
      <c r="A40" s="32" t="s">
        <v>45</v>
      </c>
      <c r="B40" s="32"/>
      <c r="C40" s="32"/>
      <c r="D40" s="32"/>
      <c r="E40" s="32"/>
      <c r="F40" s="32"/>
      <c r="G40" s="32"/>
      <c r="H40" s="32"/>
      <c r="I40" s="32"/>
      <c r="J40" s="32"/>
      <c r="K40" s="32"/>
      <c r="L40" s="32"/>
      <c r="M40" s="32"/>
      <c r="N40" s="33"/>
    </row>
    <row r="41" spans="1:14" ht="45" x14ac:dyDescent="0.25">
      <c r="A41" s="38" t="s">
        <v>46</v>
      </c>
      <c r="B41" s="38"/>
      <c r="C41" s="38"/>
      <c r="D41" s="38"/>
      <c r="E41" s="10" t="s">
        <v>47</v>
      </c>
      <c r="F41" s="38" t="s">
        <v>48</v>
      </c>
      <c r="G41" s="38"/>
      <c r="H41" s="38"/>
      <c r="I41" s="38" t="s">
        <v>44</v>
      </c>
      <c r="J41" s="38"/>
      <c r="K41" s="112" t="s">
        <v>7</v>
      </c>
      <c r="L41" s="112"/>
      <c r="M41" s="112"/>
      <c r="N41" s="113"/>
    </row>
    <row r="42" spans="1:14" x14ac:dyDescent="0.25">
      <c r="A42" s="40"/>
      <c r="B42" s="40"/>
      <c r="C42" s="40"/>
      <c r="D42" s="40"/>
      <c r="E42" s="12"/>
      <c r="F42" s="40"/>
      <c r="G42" s="40"/>
      <c r="H42" s="40"/>
      <c r="I42" s="53"/>
      <c r="J42" s="53"/>
      <c r="K42" s="112"/>
      <c r="L42" s="112"/>
      <c r="M42" s="112"/>
      <c r="N42" s="113"/>
    </row>
    <row r="43" spans="1:14" x14ac:dyDescent="0.25">
      <c r="A43" s="40"/>
      <c r="B43" s="40"/>
      <c r="C43" s="40"/>
      <c r="D43" s="40"/>
      <c r="E43" s="12"/>
      <c r="F43" s="40"/>
      <c r="G43" s="40"/>
      <c r="H43" s="40"/>
      <c r="I43" s="53"/>
      <c r="J43" s="53"/>
      <c r="K43" s="112"/>
      <c r="L43" s="112"/>
      <c r="M43" s="112"/>
      <c r="N43" s="113"/>
    </row>
    <row r="44" spans="1:14" x14ac:dyDescent="0.25">
      <c r="A44" s="40"/>
      <c r="B44" s="40"/>
      <c r="C44" s="40"/>
      <c r="D44" s="40"/>
      <c r="E44" s="12"/>
      <c r="F44" s="40"/>
      <c r="G44" s="40"/>
      <c r="H44" s="40"/>
      <c r="I44" s="53"/>
      <c r="J44" s="53"/>
      <c r="K44" s="112"/>
      <c r="L44" s="112"/>
      <c r="M44" s="112"/>
      <c r="N44" s="113"/>
    </row>
    <row r="45" spans="1:14" x14ac:dyDescent="0.25">
      <c r="A45" s="40"/>
      <c r="B45" s="40"/>
      <c r="C45" s="40"/>
      <c r="D45" s="40"/>
      <c r="E45" s="12"/>
      <c r="F45" s="40"/>
      <c r="G45" s="40"/>
      <c r="H45" s="40"/>
      <c r="I45" s="53"/>
      <c r="J45" s="53"/>
      <c r="K45" s="112"/>
      <c r="L45" s="112"/>
      <c r="M45" s="112"/>
      <c r="N45" s="113"/>
    </row>
    <row r="46" spans="1:14" ht="15.75" thickBot="1" x14ac:dyDescent="0.3">
      <c r="A46" s="40"/>
      <c r="B46" s="40"/>
      <c r="C46" s="40"/>
      <c r="D46" s="40"/>
      <c r="E46" s="12"/>
      <c r="F46" s="40"/>
      <c r="G46" s="40"/>
      <c r="H46" s="40"/>
      <c r="I46" s="53"/>
      <c r="J46" s="53"/>
      <c r="K46" s="112"/>
      <c r="L46" s="112"/>
      <c r="M46" s="112"/>
      <c r="N46" s="113"/>
    </row>
    <row r="47" spans="1:14" ht="28.5" customHeight="1" thickBot="1" x14ac:dyDescent="0.3">
      <c r="A47" s="52" t="s">
        <v>54</v>
      </c>
      <c r="B47" s="52"/>
      <c r="C47" s="52"/>
      <c r="D47" s="52"/>
      <c r="E47" s="52"/>
      <c r="F47" s="35" t="s">
        <v>49</v>
      </c>
      <c r="G47" s="36"/>
      <c r="H47" s="36"/>
      <c r="I47" s="50"/>
      <c r="J47" s="51"/>
      <c r="K47" s="112"/>
      <c r="L47" s="112"/>
      <c r="M47" s="112"/>
      <c r="N47" s="113"/>
    </row>
    <row r="48" spans="1:14" x14ac:dyDescent="0.25">
      <c r="A48" s="7"/>
      <c r="B48" s="7"/>
      <c r="C48" s="7"/>
      <c r="D48" s="7"/>
      <c r="E48" s="7"/>
      <c r="F48" s="7"/>
      <c r="G48" s="7"/>
      <c r="H48" s="7"/>
      <c r="I48" s="7"/>
      <c r="J48" s="7"/>
      <c r="K48" s="7"/>
      <c r="L48" s="7"/>
      <c r="M48" s="7"/>
      <c r="N48" s="8"/>
    </row>
    <row r="49" spans="1:14" x14ac:dyDescent="0.25">
      <c r="A49" s="32" t="s">
        <v>51</v>
      </c>
      <c r="B49" s="32"/>
      <c r="C49" s="32"/>
      <c r="D49" s="32"/>
      <c r="E49" s="32"/>
      <c r="F49" s="32"/>
      <c r="G49" s="32"/>
      <c r="H49" s="32"/>
      <c r="I49" s="32"/>
      <c r="J49" s="32"/>
      <c r="K49" s="32"/>
      <c r="L49" s="32"/>
      <c r="M49" s="32"/>
      <c r="N49" s="33"/>
    </row>
    <row r="50" spans="1:14" x14ac:dyDescent="0.25">
      <c r="A50" s="30" t="s">
        <v>52</v>
      </c>
      <c r="B50" s="30"/>
      <c r="C50" s="30"/>
      <c r="D50" s="30"/>
      <c r="E50" s="30" t="s">
        <v>53</v>
      </c>
      <c r="F50" s="30"/>
      <c r="G50" s="30"/>
      <c r="H50" s="30"/>
      <c r="I50" s="30" t="s">
        <v>44</v>
      </c>
      <c r="J50" s="30"/>
      <c r="K50" s="112" t="s">
        <v>7</v>
      </c>
      <c r="L50" s="112"/>
      <c r="M50" s="112"/>
      <c r="N50" s="113"/>
    </row>
    <row r="51" spans="1:14" x14ac:dyDescent="0.25">
      <c r="A51" s="40"/>
      <c r="B51" s="40"/>
      <c r="C51" s="40"/>
      <c r="D51" s="40"/>
      <c r="E51" s="40"/>
      <c r="F51" s="40"/>
      <c r="G51" s="40"/>
      <c r="H51" s="40"/>
      <c r="I51" s="53"/>
      <c r="J51" s="53"/>
      <c r="K51" s="112"/>
      <c r="L51" s="112"/>
      <c r="M51" s="112"/>
      <c r="N51" s="113"/>
    </row>
    <row r="52" spans="1:14" x14ac:dyDescent="0.25">
      <c r="A52" s="40"/>
      <c r="B52" s="40"/>
      <c r="C52" s="40"/>
      <c r="D52" s="40"/>
      <c r="E52" s="40"/>
      <c r="F52" s="40"/>
      <c r="G52" s="40"/>
      <c r="H52" s="40"/>
      <c r="I52" s="53"/>
      <c r="J52" s="53"/>
      <c r="K52" s="112"/>
      <c r="L52" s="112"/>
      <c r="M52" s="112"/>
      <c r="N52" s="113"/>
    </row>
    <row r="53" spans="1:14" x14ac:dyDescent="0.25">
      <c r="A53" s="40"/>
      <c r="B53" s="40"/>
      <c r="C53" s="40"/>
      <c r="D53" s="40"/>
      <c r="E53" s="40"/>
      <c r="F53" s="40"/>
      <c r="G53" s="40"/>
      <c r="H53" s="40"/>
      <c r="I53" s="53"/>
      <c r="J53" s="53"/>
      <c r="K53" s="112"/>
      <c r="L53" s="112"/>
      <c r="M53" s="112"/>
      <c r="N53" s="113"/>
    </row>
    <row r="54" spans="1:14" ht="15.75" thickBot="1" x14ac:dyDescent="0.3">
      <c r="A54" s="40"/>
      <c r="B54" s="40"/>
      <c r="C54" s="40"/>
      <c r="D54" s="40"/>
      <c r="E54" s="40"/>
      <c r="F54" s="40"/>
      <c r="G54" s="40"/>
      <c r="H54" s="40"/>
      <c r="I54" s="53"/>
      <c r="J54" s="53"/>
      <c r="K54" s="112"/>
      <c r="L54" s="112"/>
      <c r="M54" s="112"/>
      <c r="N54" s="113"/>
    </row>
    <row r="55" spans="1:14" ht="28.5" customHeight="1" thickBot="1" x14ac:dyDescent="0.3">
      <c r="A55" s="52" t="s">
        <v>56</v>
      </c>
      <c r="B55" s="52"/>
      <c r="C55" s="52"/>
      <c r="D55" s="52"/>
      <c r="E55" s="52"/>
      <c r="F55" s="52"/>
      <c r="G55" s="35" t="s">
        <v>55</v>
      </c>
      <c r="H55" s="36"/>
      <c r="I55" s="50"/>
      <c r="J55" s="51"/>
      <c r="K55" s="112"/>
      <c r="L55" s="112"/>
      <c r="M55" s="112"/>
      <c r="N55" s="113"/>
    </row>
    <row r="56" spans="1:14" x14ac:dyDescent="0.25">
      <c r="A56" s="7"/>
      <c r="B56" s="7"/>
      <c r="C56" s="7"/>
      <c r="D56" s="7"/>
      <c r="E56" s="7"/>
      <c r="F56" s="7"/>
      <c r="G56" s="7"/>
      <c r="H56" s="7"/>
      <c r="I56" s="7"/>
      <c r="J56" s="7"/>
      <c r="K56" s="7"/>
      <c r="L56" s="7"/>
      <c r="M56" s="7"/>
      <c r="N56" s="8"/>
    </row>
    <row r="57" spans="1:14" x14ac:dyDescent="0.25">
      <c r="A57" s="22" t="s">
        <v>57</v>
      </c>
      <c r="B57" s="22"/>
      <c r="C57" s="22"/>
      <c r="D57" s="22"/>
      <c r="E57" s="22"/>
      <c r="F57" s="22"/>
      <c r="G57" s="22"/>
      <c r="H57" s="22"/>
      <c r="I57" s="22"/>
      <c r="J57" s="22"/>
      <c r="K57" s="22"/>
      <c r="L57" s="22"/>
      <c r="M57" s="22"/>
      <c r="N57" s="23"/>
    </row>
    <row r="58" spans="1:14" x14ac:dyDescent="0.25">
      <c r="A58" s="30" t="s">
        <v>58</v>
      </c>
      <c r="B58" s="30"/>
      <c r="C58" s="30"/>
      <c r="D58" s="30"/>
      <c r="E58" s="30" t="s">
        <v>59</v>
      </c>
      <c r="F58" s="30"/>
      <c r="G58" s="30" t="s">
        <v>60</v>
      </c>
      <c r="H58" s="30"/>
      <c r="I58" s="58" t="s">
        <v>61</v>
      </c>
      <c r="J58" s="58"/>
      <c r="K58" s="112" t="s">
        <v>7</v>
      </c>
      <c r="L58" s="112"/>
      <c r="M58" s="112"/>
      <c r="N58" s="113"/>
    </row>
    <row r="59" spans="1:14" x14ac:dyDescent="0.25">
      <c r="A59" s="40" t="s">
        <v>117</v>
      </c>
      <c r="B59" s="40"/>
      <c r="C59" s="40"/>
      <c r="D59" s="40"/>
      <c r="E59" s="40">
        <v>4</v>
      </c>
      <c r="F59" s="40"/>
      <c r="G59" s="40" t="s">
        <v>118</v>
      </c>
      <c r="H59" s="40"/>
      <c r="I59" s="104">
        <v>2000</v>
      </c>
      <c r="J59" s="53"/>
      <c r="K59" s="112"/>
      <c r="L59" s="112"/>
      <c r="M59" s="112"/>
      <c r="N59" s="113"/>
    </row>
    <row r="60" spans="1:14" x14ac:dyDescent="0.25">
      <c r="A60" s="40"/>
      <c r="B60" s="40"/>
      <c r="C60" s="40"/>
      <c r="D60" s="40"/>
      <c r="E60" s="40"/>
      <c r="F60" s="40"/>
      <c r="G60" s="40"/>
      <c r="H60" s="40"/>
      <c r="I60" s="53"/>
      <c r="J60" s="53"/>
      <c r="K60" s="112"/>
      <c r="L60" s="112"/>
      <c r="M60" s="112"/>
      <c r="N60" s="113"/>
    </row>
    <row r="61" spans="1:14" x14ac:dyDescent="0.25">
      <c r="A61" s="40"/>
      <c r="B61" s="40"/>
      <c r="C61" s="40"/>
      <c r="D61" s="40"/>
      <c r="E61" s="40"/>
      <c r="F61" s="40"/>
      <c r="G61" s="40"/>
      <c r="H61" s="40"/>
      <c r="I61" s="53"/>
      <c r="J61" s="53"/>
      <c r="K61" s="112"/>
      <c r="L61" s="112"/>
      <c r="M61" s="112"/>
      <c r="N61" s="113"/>
    </row>
    <row r="62" spans="1:14" ht="15.75" thickBot="1" x14ac:dyDescent="0.3">
      <c r="A62" s="40"/>
      <c r="B62" s="40"/>
      <c r="C62" s="40"/>
      <c r="D62" s="40"/>
      <c r="E62" s="40"/>
      <c r="F62" s="40"/>
      <c r="G62" s="40"/>
      <c r="H62" s="40"/>
      <c r="I62" s="53"/>
      <c r="J62" s="53"/>
      <c r="K62" s="112"/>
      <c r="L62" s="112"/>
      <c r="M62" s="112"/>
      <c r="N62" s="113"/>
    </row>
    <row r="63" spans="1:14" ht="15.75" thickBot="1" x14ac:dyDescent="0.3">
      <c r="A63" s="5"/>
      <c r="B63" s="5"/>
      <c r="C63" s="5"/>
      <c r="D63" s="5"/>
      <c r="E63" s="5"/>
      <c r="F63" s="35" t="s">
        <v>62</v>
      </c>
      <c r="G63" s="36"/>
      <c r="H63" s="36"/>
      <c r="I63" s="106">
        <v>2000</v>
      </c>
      <c r="J63" s="55"/>
      <c r="K63" s="112"/>
      <c r="L63" s="112"/>
      <c r="M63" s="112"/>
      <c r="N63" s="113"/>
    </row>
    <row r="64" spans="1:14" x14ac:dyDescent="0.25">
      <c r="A64" s="7"/>
      <c r="B64" s="7"/>
      <c r="C64" s="7"/>
      <c r="D64" s="7"/>
      <c r="E64" s="7"/>
      <c r="F64" s="7"/>
      <c r="G64" s="7"/>
      <c r="H64" s="7"/>
      <c r="I64" s="7"/>
      <c r="J64" s="7"/>
      <c r="K64" s="7"/>
      <c r="L64" s="7"/>
      <c r="M64" s="7"/>
      <c r="N64" s="8"/>
    </row>
    <row r="65" spans="1:18" x14ac:dyDescent="0.25">
      <c r="A65" s="22" t="s">
        <v>72</v>
      </c>
      <c r="B65" s="22"/>
      <c r="C65" s="22"/>
      <c r="D65" s="22"/>
      <c r="E65" s="22"/>
      <c r="F65" s="22"/>
      <c r="G65" s="22"/>
      <c r="H65" s="22"/>
      <c r="I65" s="22"/>
      <c r="J65" s="22"/>
      <c r="K65" s="22"/>
      <c r="L65" s="22"/>
      <c r="M65" s="22"/>
      <c r="N65" s="23"/>
    </row>
    <row r="66" spans="1:18" ht="45" x14ac:dyDescent="0.25">
      <c r="A66" s="59" t="s">
        <v>36</v>
      </c>
      <c r="B66" s="59"/>
      <c r="C66" s="59"/>
      <c r="D66" s="2" t="s">
        <v>10</v>
      </c>
      <c r="E66" s="59" t="s">
        <v>11</v>
      </c>
      <c r="F66" s="59"/>
      <c r="G66" s="59"/>
      <c r="H66" s="59" t="s">
        <v>12</v>
      </c>
      <c r="I66" s="59"/>
      <c r="J66" s="59" t="s">
        <v>63</v>
      </c>
      <c r="K66" s="59"/>
      <c r="L66" s="3" t="s">
        <v>64</v>
      </c>
      <c r="M66" s="2" t="s">
        <v>65</v>
      </c>
      <c r="N66" s="3" t="s">
        <v>66</v>
      </c>
      <c r="O66" s="18" t="s">
        <v>67</v>
      </c>
      <c r="P66" s="18" t="s">
        <v>68</v>
      </c>
      <c r="Q66" s="18" t="s">
        <v>69</v>
      </c>
      <c r="R66" s="20" t="s">
        <v>70</v>
      </c>
    </row>
    <row r="67" spans="1:18" x14ac:dyDescent="0.25">
      <c r="A67" s="60" t="s">
        <v>119</v>
      </c>
      <c r="B67" s="60"/>
      <c r="C67" s="60"/>
      <c r="D67" s="108">
        <v>44867</v>
      </c>
      <c r="E67" s="60" t="s">
        <v>120</v>
      </c>
      <c r="F67" s="60"/>
      <c r="G67" s="60"/>
      <c r="H67" s="60" t="s">
        <v>121</v>
      </c>
      <c r="I67" s="60"/>
      <c r="J67" s="60" t="s">
        <v>122</v>
      </c>
      <c r="K67" s="60"/>
      <c r="O67" s="12" t="s">
        <v>123</v>
      </c>
      <c r="P67" s="107">
        <v>2000</v>
      </c>
      <c r="Q67" s="107">
        <v>250</v>
      </c>
      <c r="R67" s="109">
        <v>2000</v>
      </c>
    </row>
    <row r="68" spans="1:18" x14ac:dyDescent="0.25">
      <c r="A68" s="60"/>
      <c r="B68" s="60"/>
      <c r="C68" s="60"/>
      <c r="E68" s="60"/>
      <c r="F68" s="60"/>
      <c r="G68" s="60"/>
      <c r="H68" s="60"/>
      <c r="I68" s="60"/>
      <c r="J68" s="60"/>
      <c r="K68" s="60"/>
      <c r="O68" s="12"/>
      <c r="P68" s="12"/>
      <c r="Q68" s="12"/>
      <c r="R68" s="21"/>
    </row>
    <row r="69" spans="1:18" x14ac:dyDescent="0.25">
      <c r="A69" s="60"/>
      <c r="B69" s="60"/>
      <c r="C69" s="60"/>
      <c r="E69" s="60"/>
      <c r="F69" s="60"/>
      <c r="G69" s="60"/>
      <c r="H69" s="60"/>
      <c r="I69" s="60"/>
      <c r="J69" s="60"/>
      <c r="K69" s="60"/>
      <c r="O69" s="12"/>
      <c r="P69" s="12"/>
      <c r="Q69" s="12"/>
      <c r="R69" s="21"/>
    </row>
    <row r="70" spans="1:18" x14ac:dyDescent="0.25">
      <c r="A70" s="60"/>
      <c r="B70" s="60"/>
      <c r="C70" s="60"/>
      <c r="E70" s="60"/>
      <c r="F70" s="60"/>
      <c r="G70" s="60"/>
      <c r="H70" s="60"/>
      <c r="I70" s="60"/>
      <c r="J70" s="60"/>
      <c r="K70" s="60"/>
      <c r="O70" s="12"/>
      <c r="P70" s="12"/>
      <c r="Q70" s="12"/>
      <c r="R70" s="21"/>
    </row>
    <row r="71" spans="1:18" x14ac:dyDescent="0.25">
      <c r="A71" s="60"/>
      <c r="B71" s="60"/>
      <c r="C71" s="60"/>
      <c r="E71" s="60"/>
      <c r="F71" s="60"/>
      <c r="G71" s="60"/>
      <c r="H71" s="60"/>
      <c r="I71" s="60"/>
      <c r="J71" s="60"/>
      <c r="K71" s="60"/>
      <c r="O71" s="12"/>
      <c r="P71" s="12"/>
      <c r="Q71" s="12"/>
      <c r="R71" s="21"/>
    </row>
    <row r="72" spans="1:18" x14ac:dyDescent="0.25">
      <c r="A72" s="60"/>
      <c r="B72" s="60"/>
      <c r="C72" s="60"/>
      <c r="E72" s="60"/>
      <c r="F72" s="60"/>
      <c r="G72" s="60"/>
      <c r="H72" s="60"/>
      <c r="I72" s="60"/>
      <c r="J72" s="60"/>
      <c r="K72" s="60"/>
      <c r="O72" s="12"/>
      <c r="P72" s="12"/>
      <c r="Q72" s="12"/>
      <c r="R72" s="21"/>
    </row>
    <row r="73" spans="1:18" x14ac:dyDescent="0.25">
      <c r="A73" s="60"/>
      <c r="B73" s="60"/>
      <c r="C73" s="60"/>
      <c r="E73" s="60"/>
      <c r="F73" s="60"/>
      <c r="G73" s="60"/>
      <c r="H73" s="60"/>
      <c r="I73" s="60"/>
      <c r="J73" s="60"/>
      <c r="K73" s="60"/>
      <c r="O73" s="12"/>
      <c r="P73" s="12"/>
      <c r="Q73" s="12"/>
      <c r="R73" s="21"/>
    </row>
    <row r="74" spans="1:18" x14ac:dyDescent="0.25">
      <c r="A74" s="60"/>
      <c r="B74" s="60"/>
      <c r="C74" s="60"/>
      <c r="E74" s="60"/>
      <c r="F74" s="60"/>
      <c r="G74" s="60"/>
      <c r="H74" s="60"/>
      <c r="I74" s="60"/>
      <c r="J74" s="60"/>
      <c r="K74" s="60"/>
      <c r="O74" s="12"/>
      <c r="P74" s="12"/>
      <c r="Q74" s="12"/>
      <c r="R74" s="21"/>
    </row>
    <row r="75" spans="1:18" x14ac:dyDescent="0.25">
      <c r="A75" s="60"/>
      <c r="B75" s="60"/>
      <c r="C75" s="60"/>
      <c r="E75" s="60"/>
      <c r="F75" s="60"/>
      <c r="G75" s="60"/>
      <c r="H75" s="60"/>
      <c r="I75" s="60"/>
      <c r="J75" s="60"/>
      <c r="K75" s="60"/>
      <c r="O75" s="12"/>
      <c r="P75" s="12"/>
      <c r="Q75" s="12"/>
      <c r="R75" s="21"/>
    </row>
    <row r="76" spans="1:18" x14ac:dyDescent="0.25">
      <c r="A76" s="60"/>
      <c r="B76" s="60"/>
      <c r="C76" s="60"/>
      <c r="E76" s="60"/>
      <c r="F76" s="60"/>
      <c r="G76" s="60"/>
      <c r="H76" s="60"/>
      <c r="I76" s="60"/>
      <c r="J76" s="60"/>
      <c r="K76" s="60"/>
      <c r="O76" s="12"/>
      <c r="P76" s="12"/>
      <c r="Q76" s="12"/>
      <c r="R76" s="21"/>
    </row>
    <row r="77" spans="1:18" ht="15.75" thickBot="1" x14ac:dyDescent="0.3">
      <c r="A77" s="60"/>
      <c r="B77" s="60"/>
      <c r="C77" s="60"/>
      <c r="E77" s="60"/>
      <c r="F77" s="60"/>
      <c r="G77" s="60"/>
      <c r="H77" s="60"/>
      <c r="I77" s="60"/>
      <c r="J77" s="60"/>
      <c r="K77" s="60"/>
      <c r="O77" s="12"/>
      <c r="P77" s="12"/>
      <c r="Q77" s="12"/>
      <c r="R77" s="21"/>
    </row>
    <row r="78" spans="1:18" ht="15.75" thickBot="1" x14ac:dyDescent="0.3">
      <c r="A78" s="1"/>
      <c r="B78" s="1"/>
      <c r="C78" s="1"/>
      <c r="D78" s="1"/>
      <c r="E78" s="1"/>
      <c r="F78" s="1"/>
      <c r="G78" s="1"/>
      <c r="H78" s="1"/>
      <c r="I78" s="1"/>
      <c r="J78" s="1"/>
      <c r="K78" s="1"/>
      <c r="L78" s="1"/>
      <c r="M78" s="1"/>
      <c r="N78" s="1"/>
      <c r="O78" s="35" t="s">
        <v>71</v>
      </c>
      <c r="P78" s="36"/>
      <c r="Q78" s="36"/>
      <c r="R78" s="110">
        <v>2250</v>
      </c>
    </row>
    <row r="79" spans="1:18" x14ac:dyDescent="0.25">
      <c r="A79" s="112" t="s">
        <v>124</v>
      </c>
      <c r="B79" s="112"/>
      <c r="C79" s="112"/>
      <c r="D79" s="112"/>
      <c r="E79" s="112"/>
      <c r="F79" s="112"/>
      <c r="G79" s="112"/>
      <c r="H79" s="112"/>
      <c r="I79" s="112"/>
      <c r="J79" s="112"/>
      <c r="K79" s="112"/>
      <c r="L79" s="112"/>
      <c r="M79" s="112"/>
      <c r="N79" s="113"/>
    </row>
    <row r="80" spans="1:18" x14ac:dyDescent="0.25">
      <c r="A80" s="112"/>
      <c r="B80" s="112"/>
      <c r="C80" s="112"/>
      <c r="D80" s="112"/>
      <c r="E80" s="112"/>
      <c r="F80" s="112"/>
      <c r="G80" s="112"/>
      <c r="H80" s="112"/>
      <c r="I80" s="112"/>
      <c r="J80" s="112"/>
      <c r="K80" s="112"/>
      <c r="L80" s="112"/>
      <c r="M80" s="112"/>
      <c r="N80" s="113"/>
    </row>
    <row r="81" spans="1:14" x14ac:dyDescent="0.25">
      <c r="A81" s="112"/>
      <c r="B81" s="112"/>
      <c r="C81" s="112"/>
      <c r="D81" s="112"/>
      <c r="E81" s="112"/>
      <c r="F81" s="112"/>
      <c r="G81" s="112"/>
      <c r="H81" s="112"/>
      <c r="I81" s="112"/>
      <c r="J81" s="112"/>
      <c r="K81" s="112"/>
      <c r="L81" s="112"/>
      <c r="M81" s="112"/>
      <c r="N81" s="113"/>
    </row>
    <row r="82" spans="1:14" x14ac:dyDescent="0.25">
      <c r="A82" s="7"/>
      <c r="B82" s="7"/>
      <c r="C82" s="7"/>
      <c r="D82" s="7"/>
      <c r="E82" s="7"/>
      <c r="F82" s="7"/>
      <c r="G82" s="7"/>
      <c r="H82" s="7"/>
      <c r="I82" s="7"/>
      <c r="J82" s="7"/>
      <c r="K82" s="7"/>
      <c r="L82" s="7"/>
      <c r="M82" s="7"/>
      <c r="N82" s="8"/>
    </row>
    <row r="83" spans="1:14" x14ac:dyDescent="0.25">
      <c r="A83" s="22" t="s">
        <v>73</v>
      </c>
      <c r="B83" s="22"/>
      <c r="C83" s="22"/>
      <c r="D83" s="22"/>
      <c r="E83" s="22"/>
      <c r="F83" s="22"/>
      <c r="G83" s="22"/>
      <c r="H83" s="22"/>
      <c r="I83" s="22"/>
      <c r="J83" s="22"/>
      <c r="K83" s="22"/>
      <c r="L83" s="22"/>
      <c r="M83" s="22"/>
      <c r="N83" s="23"/>
    </row>
    <row r="84" spans="1:14" x14ac:dyDescent="0.25">
      <c r="A84" s="30" t="s">
        <v>74</v>
      </c>
      <c r="B84" s="30"/>
      <c r="C84" s="30"/>
      <c r="D84" s="30"/>
      <c r="E84" s="30" t="s">
        <v>41</v>
      </c>
      <c r="F84" s="30"/>
      <c r="G84" s="30"/>
      <c r="H84" s="16" t="s">
        <v>42</v>
      </c>
      <c r="I84" s="30" t="s">
        <v>43</v>
      </c>
      <c r="J84" s="30"/>
      <c r="K84" s="16" t="s">
        <v>61</v>
      </c>
      <c r="L84" s="112" t="s">
        <v>127</v>
      </c>
      <c r="M84" s="112"/>
      <c r="N84" s="113"/>
    </row>
    <row r="85" spans="1:14" x14ac:dyDescent="0.25">
      <c r="A85" s="40" t="s">
        <v>125</v>
      </c>
      <c r="B85" s="40"/>
      <c r="C85" s="40"/>
      <c r="D85" s="40"/>
      <c r="E85" s="40" t="s">
        <v>126</v>
      </c>
      <c r="F85" s="40"/>
      <c r="G85" s="40"/>
      <c r="H85" s="12">
        <v>30</v>
      </c>
      <c r="I85" s="96">
        <v>15</v>
      </c>
      <c r="J85" s="40"/>
      <c r="K85" s="111">
        <v>500</v>
      </c>
      <c r="L85" s="112"/>
      <c r="M85" s="112"/>
      <c r="N85" s="113"/>
    </row>
    <row r="86" spans="1:14" x14ac:dyDescent="0.25">
      <c r="A86" s="40"/>
      <c r="B86" s="40"/>
      <c r="C86" s="40"/>
      <c r="D86" s="40"/>
      <c r="E86" s="40"/>
      <c r="F86" s="40"/>
      <c r="G86" s="40"/>
      <c r="H86" s="12"/>
      <c r="I86" s="40"/>
      <c r="J86" s="40"/>
      <c r="K86" s="19"/>
      <c r="L86" s="112"/>
      <c r="M86" s="112"/>
      <c r="N86" s="113"/>
    </row>
    <row r="87" spans="1:14" x14ac:dyDescent="0.25">
      <c r="A87" s="40"/>
      <c r="B87" s="40"/>
      <c r="C87" s="40"/>
      <c r="D87" s="40"/>
      <c r="E87" s="40"/>
      <c r="F87" s="40"/>
      <c r="G87" s="40"/>
      <c r="H87" s="12"/>
      <c r="I87" s="40"/>
      <c r="J87" s="40"/>
      <c r="K87" s="19"/>
      <c r="L87" s="112"/>
      <c r="M87" s="112"/>
      <c r="N87" s="113"/>
    </row>
    <row r="88" spans="1:14" x14ac:dyDescent="0.25">
      <c r="A88" s="40"/>
      <c r="B88" s="40"/>
      <c r="C88" s="40"/>
      <c r="D88" s="40"/>
      <c r="E88" s="40"/>
      <c r="F88" s="40"/>
      <c r="G88" s="40"/>
      <c r="H88" s="12"/>
      <c r="I88" s="40"/>
      <c r="J88" s="40"/>
      <c r="K88" s="19"/>
      <c r="L88" s="112"/>
      <c r="M88" s="112"/>
      <c r="N88" s="113"/>
    </row>
    <row r="89" spans="1:14" x14ac:dyDescent="0.25">
      <c r="A89" s="40"/>
      <c r="B89" s="40"/>
      <c r="C89" s="40"/>
      <c r="D89" s="40"/>
      <c r="E89" s="40"/>
      <c r="F89" s="40"/>
      <c r="G89" s="40"/>
      <c r="H89" s="12"/>
      <c r="I89" s="40"/>
      <c r="J89" s="40"/>
      <c r="K89" s="19"/>
      <c r="L89" s="112"/>
      <c r="M89" s="112"/>
      <c r="N89" s="113"/>
    </row>
    <row r="90" spans="1:14" x14ac:dyDescent="0.25">
      <c r="A90" s="40"/>
      <c r="B90" s="40"/>
      <c r="C90" s="40"/>
      <c r="D90" s="40"/>
      <c r="E90" s="40"/>
      <c r="F90" s="40"/>
      <c r="G90" s="40"/>
      <c r="H90" s="12"/>
      <c r="I90" s="40"/>
      <c r="J90" s="40"/>
      <c r="K90" s="19"/>
      <c r="L90" s="112"/>
      <c r="M90" s="112"/>
      <c r="N90" s="113"/>
    </row>
    <row r="91" spans="1:14" x14ac:dyDescent="0.25">
      <c r="A91" s="40"/>
      <c r="B91" s="40"/>
      <c r="C91" s="40"/>
      <c r="D91" s="40"/>
      <c r="E91" s="40"/>
      <c r="F91" s="40"/>
      <c r="G91" s="40"/>
      <c r="H91" s="12"/>
      <c r="I91" s="40"/>
      <c r="J91" s="40"/>
      <c r="K91" s="19"/>
      <c r="L91" s="112"/>
      <c r="M91" s="112"/>
      <c r="N91" s="113"/>
    </row>
    <row r="92" spans="1:14" x14ac:dyDescent="0.25">
      <c r="A92" s="40"/>
      <c r="B92" s="40"/>
      <c r="C92" s="40"/>
      <c r="D92" s="40"/>
      <c r="E92" s="40"/>
      <c r="F92" s="40"/>
      <c r="G92" s="40"/>
      <c r="H92" s="12"/>
      <c r="I92" s="40"/>
      <c r="J92" s="40"/>
      <c r="K92" s="19"/>
      <c r="L92" s="112"/>
      <c r="M92" s="112"/>
      <c r="N92" s="113"/>
    </row>
    <row r="93" spans="1:14" x14ac:dyDescent="0.25">
      <c r="A93" s="40"/>
      <c r="B93" s="40"/>
      <c r="C93" s="40"/>
      <c r="D93" s="40"/>
      <c r="E93" s="40"/>
      <c r="F93" s="40"/>
      <c r="G93" s="40"/>
      <c r="H93" s="12"/>
      <c r="I93" s="40"/>
      <c r="J93" s="40"/>
      <c r="K93" s="19"/>
      <c r="L93" s="112"/>
      <c r="M93" s="112"/>
      <c r="N93" s="113"/>
    </row>
    <row r="94" spans="1:14" x14ac:dyDescent="0.25">
      <c r="A94" s="40"/>
      <c r="B94" s="40"/>
      <c r="C94" s="40"/>
      <c r="D94" s="40"/>
      <c r="E94" s="40"/>
      <c r="F94" s="40"/>
      <c r="G94" s="40"/>
      <c r="H94" s="12"/>
      <c r="I94" s="40"/>
      <c r="J94" s="40"/>
      <c r="K94" s="19"/>
      <c r="L94" s="112"/>
      <c r="M94" s="112"/>
      <c r="N94" s="113"/>
    </row>
    <row r="95" spans="1:14" ht="15.75" thickBot="1" x14ac:dyDescent="0.3">
      <c r="A95" s="40"/>
      <c r="B95" s="40"/>
      <c r="C95" s="40"/>
      <c r="D95" s="40"/>
      <c r="E95" s="40"/>
      <c r="F95" s="40"/>
      <c r="G95" s="40"/>
      <c r="H95" s="12"/>
      <c r="I95" s="40"/>
      <c r="J95" s="40"/>
      <c r="K95" s="19"/>
      <c r="L95" s="112"/>
      <c r="M95" s="112"/>
      <c r="N95" s="113"/>
    </row>
    <row r="96" spans="1:14" ht="15.75" thickBot="1" x14ac:dyDescent="0.3">
      <c r="A96" s="38" t="s">
        <v>76</v>
      </c>
      <c r="B96" s="38"/>
      <c r="C96" s="38"/>
      <c r="D96" s="38"/>
      <c r="E96" s="38"/>
      <c r="F96" s="38"/>
      <c r="G96" s="38"/>
      <c r="H96" s="38"/>
      <c r="I96" s="35" t="s">
        <v>75</v>
      </c>
      <c r="J96" s="36"/>
      <c r="K96" s="110">
        <v>500</v>
      </c>
      <c r="L96" s="112"/>
      <c r="M96" s="112"/>
      <c r="N96" s="113"/>
    </row>
    <row r="97" spans="1:14" x14ac:dyDescent="0.25">
      <c r="A97" s="14"/>
      <c r="B97" s="14"/>
      <c r="C97" s="14"/>
      <c r="D97" s="14"/>
      <c r="E97" s="14"/>
      <c r="F97" s="14"/>
      <c r="G97" s="14"/>
      <c r="H97" s="14"/>
      <c r="I97" s="14"/>
      <c r="J97" s="14"/>
      <c r="K97" s="14"/>
      <c r="L97" s="14"/>
      <c r="M97" s="14"/>
      <c r="N97" s="15"/>
    </row>
  </sheetData>
  <mergeCells count="268">
    <mergeCell ref="I96:J96"/>
    <mergeCell ref="L84:N96"/>
    <mergeCell ref="A96:H96"/>
    <mergeCell ref="I90:J90"/>
    <mergeCell ref="I91:J91"/>
    <mergeCell ref="I92:J92"/>
    <mergeCell ref="I93:J93"/>
    <mergeCell ref="I94:J94"/>
    <mergeCell ref="I95:J95"/>
    <mergeCell ref="E91:G91"/>
    <mergeCell ref="E92:G92"/>
    <mergeCell ref="E93:G93"/>
    <mergeCell ref="E94:G94"/>
    <mergeCell ref="E95:G95"/>
    <mergeCell ref="I85:J85"/>
    <mergeCell ref="I86:J86"/>
    <mergeCell ref="I87:J87"/>
    <mergeCell ref="I88:J88"/>
    <mergeCell ref="I89:J89"/>
    <mergeCell ref="A92:D92"/>
    <mergeCell ref="A93:D93"/>
    <mergeCell ref="A94:D94"/>
    <mergeCell ref="A95:D95"/>
    <mergeCell ref="E85:G85"/>
    <mergeCell ref="E86:G86"/>
    <mergeCell ref="E87:G87"/>
    <mergeCell ref="E88:G88"/>
    <mergeCell ref="E89:G89"/>
    <mergeCell ref="E90:G90"/>
    <mergeCell ref="A86:D86"/>
    <mergeCell ref="A87:D87"/>
    <mergeCell ref="A88:D88"/>
    <mergeCell ref="A89:D89"/>
    <mergeCell ref="A90:D90"/>
    <mergeCell ref="A91:D91"/>
    <mergeCell ref="O78:Q78"/>
    <mergeCell ref="A79:N81"/>
    <mergeCell ref="A84:D84"/>
    <mergeCell ref="E84:G84"/>
    <mergeCell ref="I84:J84"/>
    <mergeCell ref="A85:D85"/>
    <mergeCell ref="J72:K72"/>
    <mergeCell ref="J73:K73"/>
    <mergeCell ref="J74:K74"/>
    <mergeCell ref="J75:K75"/>
    <mergeCell ref="J76:K76"/>
    <mergeCell ref="J77:K77"/>
    <mergeCell ref="H73:I73"/>
    <mergeCell ref="H74:I74"/>
    <mergeCell ref="H75:I75"/>
    <mergeCell ref="H76:I76"/>
    <mergeCell ref="H77:I77"/>
    <mergeCell ref="H72:I72"/>
    <mergeCell ref="E72:G72"/>
    <mergeCell ref="E73:G73"/>
    <mergeCell ref="E74:G74"/>
    <mergeCell ref="E75:G75"/>
    <mergeCell ref="E76:G76"/>
    <mergeCell ref="J67:K67"/>
    <mergeCell ref="J68:K68"/>
    <mergeCell ref="J69:K69"/>
    <mergeCell ref="J70:K70"/>
    <mergeCell ref="J71:K71"/>
    <mergeCell ref="H67:I67"/>
    <mergeCell ref="H68:I68"/>
    <mergeCell ref="H69:I69"/>
    <mergeCell ref="H70:I70"/>
    <mergeCell ref="H71:I71"/>
    <mergeCell ref="E77:G77"/>
    <mergeCell ref="A73:C73"/>
    <mergeCell ref="A74:C74"/>
    <mergeCell ref="A75:C75"/>
    <mergeCell ref="A76:C76"/>
    <mergeCell ref="A77:C77"/>
    <mergeCell ref="E67:G67"/>
    <mergeCell ref="E68:G68"/>
    <mergeCell ref="E69:G69"/>
    <mergeCell ref="E70:G70"/>
    <mergeCell ref="E71:G71"/>
    <mergeCell ref="A67:C67"/>
    <mergeCell ref="A68:C68"/>
    <mergeCell ref="A69:C69"/>
    <mergeCell ref="A70:C70"/>
    <mergeCell ref="A71:C71"/>
    <mergeCell ref="A72:C72"/>
    <mergeCell ref="I63:J63"/>
    <mergeCell ref="F63:H63"/>
    <mergeCell ref="K58:N63"/>
    <mergeCell ref="A66:C66"/>
    <mergeCell ref="E66:G66"/>
    <mergeCell ref="H66:I66"/>
    <mergeCell ref="J66:K66"/>
    <mergeCell ref="G59:H59"/>
    <mergeCell ref="G60:H60"/>
    <mergeCell ref="G61:H61"/>
    <mergeCell ref="G62:H62"/>
    <mergeCell ref="I59:J59"/>
    <mergeCell ref="I60:J60"/>
    <mergeCell ref="I61:J61"/>
    <mergeCell ref="I62:J62"/>
    <mergeCell ref="A59:D59"/>
    <mergeCell ref="A60:D60"/>
    <mergeCell ref="A61:D61"/>
    <mergeCell ref="A62:D62"/>
    <mergeCell ref="E59:F59"/>
    <mergeCell ref="E60:F60"/>
    <mergeCell ref="E61:F61"/>
    <mergeCell ref="E62:F62"/>
    <mergeCell ref="K50:N55"/>
    <mergeCell ref="A58:D58"/>
    <mergeCell ref="E58:F58"/>
    <mergeCell ref="G58:H58"/>
    <mergeCell ref="I58:J58"/>
    <mergeCell ref="I51:J51"/>
    <mergeCell ref="I52:J52"/>
    <mergeCell ref="I53:J53"/>
    <mergeCell ref="I54:J54"/>
    <mergeCell ref="A51:D51"/>
    <mergeCell ref="A52:D52"/>
    <mergeCell ref="A53:D53"/>
    <mergeCell ref="A54:D54"/>
    <mergeCell ref="E51:H51"/>
    <mergeCell ref="E52:H52"/>
    <mergeCell ref="E53:H53"/>
    <mergeCell ref="E54:H54"/>
    <mergeCell ref="I55:J55"/>
    <mergeCell ref="G55:H55"/>
    <mergeCell ref="A55:F55"/>
    <mergeCell ref="I47:J47"/>
    <mergeCell ref="K41:N47"/>
    <mergeCell ref="A40:N40"/>
    <mergeCell ref="F47:H47"/>
    <mergeCell ref="A49:N49"/>
    <mergeCell ref="A50:D50"/>
    <mergeCell ref="E50:H50"/>
    <mergeCell ref="I50:J50"/>
    <mergeCell ref="I42:J42"/>
    <mergeCell ref="I43:J43"/>
    <mergeCell ref="I44:J44"/>
    <mergeCell ref="I45:J45"/>
    <mergeCell ref="I46:J46"/>
    <mergeCell ref="A42:D42"/>
    <mergeCell ref="A43:D43"/>
    <mergeCell ref="A44:D44"/>
    <mergeCell ref="A45:D45"/>
    <mergeCell ref="A46:D46"/>
    <mergeCell ref="F42:H42"/>
    <mergeCell ref="F43:H43"/>
    <mergeCell ref="F44:H44"/>
    <mergeCell ref="F45:H45"/>
    <mergeCell ref="F46:H46"/>
    <mergeCell ref="A47:E47"/>
    <mergeCell ref="L32:N32"/>
    <mergeCell ref="L33:N33"/>
    <mergeCell ref="L34:N34"/>
    <mergeCell ref="A41:D41"/>
    <mergeCell ref="F41:H41"/>
    <mergeCell ref="I41:J41"/>
    <mergeCell ref="L35:N35"/>
    <mergeCell ref="I35:K35"/>
    <mergeCell ref="A36:N38"/>
    <mergeCell ref="F34:H34"/>
    <mergeCell ref="J32:K32"/>
    <mergeCell ref="J33:K33"/>
    <mergeCell ref="J34:K34"/>
    <mergeCell ref="A32:E32"/>
    <mergeCell ref="A33:E33"/>
    <mergeCell ref="A34:E34"/>
    <mergeCell ref="F27:H27"/>
    <mergeCell ref="F28:H28"/>
    <mergeCell ref="F29:H29"/>
    <mergeCell ref="F30:H30"/>
    <mergeCell ref="F31:H31"/>
    <mergeCell ref="F32:H32"/>
    <mergeCell ref="F33:H33"/>
    <mergeCell ref="L26:N26"/>
    <mergeCell ref="A27:E27"/>
    <mergeCell ref="A28:E28"/>
    <mergeCell ref="A29:E29"/>
    <mergeCell ref="A30:E30"/>
    <mergeCell ref="A31:E31"/>
    <mergeCell ref="L27:N27"/>
    <mergeCell ref="L28:N28"/>
    <mergeCell ref="L29:N29"/>
    <mergeCell ref="L30:N30"/>
    <mergeCell ref="J27:K27"/>
    <mergeCell ref="J28:K28"/>
    <mergeCell ref="J29:K29"/>
    <mergeCell ref="J30:K30"/>
    <mergeCell ref="J31:K31"/>
    <mergeCell ref="L31:N31"/>
    <mergeCell ref="J20:L20"/>
    <mergeCell ref="M20:N20"/>
    <mergeCell ref="A21:N23"/>
    <mergeCell ref="A25:N25"/>
    <mergeCell ref="A26:E26"/>
    <mergeCell ref="F26:H26"/>
    <mergeCell ref="J26:K26"/>
    <mergeCell ref="M14:N14"/>
    <mergeCell ref="M15:N15"/>
    <mergeCell ref="M16:N16"/>
    <mergeCell ref="M17:N17"/>
    <mergeCell ref="M18:N18"/>
    <mergeCell ref="M19:N19"/>
    <mergeCell ref="J14:L14"/>
    <mergeCell ref="J15:L15"/>
    <mergeCell ref="J16:L16"/>
    <mergeCell ref="J17:L17"/>
    <mergeCell ref="J18:L18"/>
    <mergeCell ref="J19:L19"/>
    <mergeCell ref="H14:I14"/>
    <mergeCell ref="H15:I15"/>
    <mergeCell ref="H16:I16"/>
    <mergeCell ref="H17:I17"/>
    <mergeCell ref="H18:I18"/>
    <mergeCell ref="H19:I19"/>
    <mergeCell ref="E14:G14"/>
    <mergeCell ref="E15:G15"/>
    <mergeCell ref="E16:G16"/>
    <mergeCell ref="E17:G17"/>
    <mergeCell ref="E18:G18"/>
    <mergeCell ref="E19:G19"/>
    <mergeCell ref="A14:D14"/>
    <mergeCell ref="A15:D15"/>
    <mergeCell ref="A16:D16"/>
    <mergeCell ref="A17:D17"/>
    <mergeCell ref="A18:D18"/>
    <mergeCell ref="A19:D19"/>
    <mergeCell ref="A12:N12"/>
    <mergeCell ref="A13:D13"/>
    <mergeCell ref="E13:G13"/>
    <mergeCell ref="H13:I13"/>
    <mergeCell ref="J13:L13"/>
    <mergeCell ref="M13:N13"/>
    <mergeCell ref="I4:J4"/>
    <mergeCell ref="I5:J5"/>
    <mergeCell ref="I6:J6"/>
    <mergeCell ref="I7:J7"/>
    <mergeCell ref="I8:J8"/>
    <mergeCell ref="I9:J9"/>
    <mergeCell ref="G4:H4"/>
    <mergeCell ref="G5:H5"/>
    <mergeCell ref="G6:H6"/>
    <mergeCell ref="G7:H7"/>
    <mergeCell ref="G8:H8"/>
    <mergeCell ref="G9:H9"/>
    <mergeCell ref="E4:F4"/>
    <mergeCell ref="E5:F5"/>
    <mergeCell ref="E9:F9"/>
    <mergeCell ref="A4:D4"/>
    <mergeCell ref="A5:D5"/>
    <mergeCell ref="A6:D6"/>
    <mergeCell ref="A7:D7"/>
    <mergeCell ref="A8:D8"/>
    <mergeCell ref="A9:D9"/>
    <mergeCell ref="I10:J10"/>
    <mergeCell ref="G10:H10"/>
    <mergeCell ref="A10:F10"/>
    <mergeCell ref="A1:N1"/>
    <mergeCell ref="A2:N2"/>
    <mergeCell ref="A3:D3"/>
    <mergeCell ref="E3:F3"/>
    <mergeCell ref="G3:H3"/>
    <mergeCell ref="I3:J3"/>
    <mergeCell ref="E6:F6"/>
    <mergeCell ref="E7:F7"/>
    <mergeCell ref="E8:F8"/>
    <mergeCell ref="K3:N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B202B-0B85-4981-BD36-350279E91614}">
  <dimension ref="A1:K44"/>
  <sheetViews>
    <sheetView tabSelected="1" workbookViewId="0">
      <selection activeCell="F29" sqref="F29"/>
    </sheetView>
  </sheetViews>
  <sheetFormatPr defaultRowHeight="15" x14ac:dyDescent="0.25"/>
  <cols>
    <col min="1" max="1" width="9.140625" customWidth="1"/>
  </cols>
  <sheetData>
    <row r="1" spans="1:11" x14ac:dyDescent="0.25">
      <c r="A1" s="59" t="s">
        <v>134</v>
      </c>
      <c r="B1" s="59"/>
      <c r="C1" s="59"/>
      <c r="D1" s="59"/>
      <c r="E1" s="59"/>
      <c r="F1" s="59"/>
      <c r="G1" s="59"/>
      <c r="H1" s="59"/>
      <c r="I1" s="59"/>
      <c r="J1" s="59"/>
      <c r="K1" s="59"/>
    </row>
    <row r="2" spans="1:11" x14ac:dyDescent="0.25">
      <c r="A2" s="59"/>
      <c r="B2" s="59"/>
      <c r="C2" s="59"/>
      <c r="D2" s="59"/>
      <c r="E2" s="59"/>
      <c r="F2" s="59"/>
      <c r="G2" s="59"/>
      <c r="H2" s="59"/>
      <c r="I2" s="59"/>
      <c r="J2" s="59"/>
      <c r="K2" s="59"/>
    </row>
    <row r="4" spans="1:11" x14ac:dyDescent="0.25">
      <c r="A4" s="60" t="s">
        <v>80</v>
      </c>
      <c r="B4" s="60"/>
      <c r="C4" s="61" t="s">
        <v>133</v>
      </c>
      <c r="D4" s="61"/>
      <c r="E4" s="61"/>
    </row>
    <row r="5" spans="1:11" x14ac:dyDescent="0.25">
      <c r="A5" t="s">
        <v>81</v>
      </c>
      <c r="C5" s="62" t="s">
        <v>133</v>
      </c>
      <c r="D5" s="62"/>
      <c r="E5" s="62"/>
    </row>
    <row r="7" spans="1:11" x14ac:dyDescent="0.25">
      <c r="A7" s="63" t="s">
        <v>82</v>
      </c>
      <c r="B7" s="63"/>
      <c r="C7" s="63"/>
      <c r="D7" s="63"/>
      <c r="E7" s="63"/>
      <c r="F7" s="63"/>
      <c r="G7" s="63"/>
      <c r="H7" s="63"/>
      <c r="I7" s="63"/>
      <c r="J7" s="63"/>
      <c r="K7" s="63"/>
    </row>
    <row r="8" spans="1:11" x14ac:dyDescent="0.25">
      <c r="A8" s="63"/>
      <c r="B8" s="63"/>
      <c r="C8" s="63"/>
      <c r="D8" s="63"/>
      <c r="E8" s="63"/>
      <c r="F8" s="63"/>
      <c r="G8" s="63"/>
      <c r="H8" s="63"/>
      <c r="I8" s="63"/>
      <c r="J8" s="63"/>
      <c r="K8" s="63"/>
    </row>
    <row r="9" spans="1:11" x14ac:dyDescent="0.25">
      <c r="A9" s="63"/>
      <c r="B9" s="63"/>
      <c r="C9" s="63"/>
      <c r="D9" s="63"/>
      <c r="E9" s="63"/>
      <c r="F9" s="63"/>
      <c r="G9" s="63"/>
      <c r="H9" s="63"/>
      <c r="I9" s="63"/>
      <c r="J9" s="63"/>
      <c r="K9" s="63"/>
    </row>
    <row r="10" spans="1:11" x14ac:dyDescent="0.25">
      <c r="A10" s="63"/>
      <c r="B10" s="63"/>
      <c r="C10" s="63"/>
      <c r="D10" s="63"/>
      <c r="E10" s="63"/>
      <c r="F10" s="63"/>
      <c r="G10" s="63"/>
      <c r="H10" s="63"/>
      <c r="I10" s="63"/>
      <c r="J10" s="63"/>
      <c r="K10" s="63"/>
    </row>
    <row r="11" spans="1:11" x14ac:dyDescent="0.25">
      <c r="A11" s="63"/>
      <c r="B11" s="63"/>
      <c r="C11" s="63"/>
      <c r="D11" s="63"/>
      <c r="E11" s="63"/>
      <c r="F11" s="63"/>
      <c r="G11" s="63"/>
      <c r="H11" s="63"/>
      <c r="I11" s="63"/>
      <c r="J11" s="63"/>
      <c r="K11" s="63"/>
    </row>
    <row r="12" spans="1:11" x14ac:dyDescent="0.25">
      <c r="A12" s="63"/>
      <c r="B12" s="63"/>
      <c r="C12" s="63"/>
      <c r="D12" s="63"/>
      <c r="E12" s="63"/>
      <c r="F12" s="63"/>
      <c r="G12" s="63"/>
      <c r="H12" s="63"/>
      <c r="I12" s="63"/>
      <c r="J12" s="63"/>
      <c r="K12" s="63"/>
    </row>
    <row r="14" spans="1:11" x14ac:dyDescent="0.25">
      <c r="A14" s="64" t="s">
        <v>83</v>
      </c>
      <c r="B14" s="64"/>
      <c r="C14" s="64"/>
      <c r="D14" s="64"/>
      <c r="E14" s="64"/>
      <c r="F14" s="64"/>
      <c r="G14" s="64"/>
      <c r="H14" s="64"/>
      <c r="I14" s="64"/>
      <c r="J14" s="64"/>
      <c r="K14" s="64"/>
    </row>
    <row r="15" spans="1:11" x14ac:dyDescent="0.25">
      <c r="A15" s="64"/>
      <c r="B15" s="64"/>
      <c r="C15" s="64"/>
      <c r="D15" s="64"/>
      <c r="E15" s="64"/>
      <c r="F15" s="64"/>
      <c r="G15" s="64"/>
      <c r="H15" s="64"/>
      <c r="I15" s="64"/>
      <c r="J15" s="64"/>
      <c r="K15" s="64"/>
    </row>
    <row r="16" spans="1:11" x14ac:dyDescent="0.25">
      <c r="A16" s="64"/>
      <c r="B16" s="64"/>
      <c r="C16" s="64"/>
      <c r="D16" s="64"/>
      <c r="E16" s="64"/>
      <c r="F16" s="64"/>
      <c r="G16" s="64"/>
      <c r="H16" s="64"/>
      <c r="I16" s="64"/>
      <c r="J16" s="64"/>
      <c r="K16" s="64"/>
    </row>
    <row r="17" spans="1:11" x14ac:dyDescent="0.25">
      <c r="A17" s="64"/>
      <c r="B17" s="64"/>
      <c r="C17" s="64"/>
      <c r="D17" s="64"/>
      <c r="E17" s="64"/>
      <c r="F17" s="64"/>
      <c r="G17" s="64"/>
      <c r="H17" s="64"/>
      <c r="I17" s="64"/>
      <c r="J17" s="64"/>
      <c r="K17" s="64"/>
    </row>
    <row r="18" spans="1:11" x14ac:dyDescent="0.25">
      <c r="A18" s="64"/>
      <c r="B18" s="64"/>
      <c r="C18" s="64"/>
      <c r="D18" s="64"/>
      <c r="E18" s="64"/>
      <c r="F18" s="64"/>
      <c r="G18" s="64"/>
      <c r="H18" s="64"/>
      <c r="I18" s="64"/>
      <c r="J18" s="64"/>
      <c r="K18" s="64"/>
    </row>
    <row r="20" spans="1:11" x14ac:dyDescent="0.25">
      <c r="A20" s="64" t="s">
        <v>135</v>
      </c>
      <c r="B20" s="64"/>
      <c r="C20" s="64"/>
      <c r="D20" s="64"/>
      <c r="E20" s="64"/>
      <c r="F20" s="64"/>
      <c r="G20" s="64"/>
      <c r="H20" s="64"/>
      <c r="I20" s="64"/>
      <c r="J20" s="64"/>
      <c r="K20" s="64"/>
    </row>
    <row r="21" spans="1:11" x14ac:dyDescent="0.25">
      <c r="A21" s="64"/>
      <c r="B21" s="64"/>
      <c r="C21" s="64"/>
      <c r="D21" s="64"/>
      <c r="E21" s="64"/>
      <c r="F21" s="64"/>
      <c r="G21" s="64"/>
      <c r="H21" s="64"/>
      <c r="I21" s="64"/>
      <c r="J21" s="64"/>
      <c r="K21" s="64"/>
    </row>
    <row r="22" spans="1:11" x14ac:dyDescent="0.25">
      <c r="A22" s="64"/>
      <c r="B22" s="64"/>
      <c r="C22" s="64"/>
      <c r="D22" s="64"/>
      <c r="E22" s="64"/>
      <c r="F22" s="64"/>
      <c r="G22" s="64"/>
      <c r="H22" s="64"/>
      <c r="I22" s="64"/>
      <c r="J22" s="64"/>
      <c r="K22" s="64"/>
    </row>
    <row r="23" spans="1:11" x14ac:dyDescent="0.25">
      <c r="A23" s="64"/>
      <c r="B23" s="64"/>
      <c r="C23" s="64"/>
      <c r="D23" s="64"/>
      <c r="E23" s="64"/>
      <c r="F23" s="64"/>
      <c r="G23" s="64"/>
      <c r="H23" s="64"/>
      <c r="I23" s="64"/>
      <c r="J23" s="64"/>
      <c r="K23" s="64"/>
    </row>
    <row r="24" spans="1:11" x14ac:dyDescent="0.25">
      <c r="A24" s="64"/>
      <c r="B24" s="64"/>
      <c r="C24" s="64"/>
      <c r="D24" s="64"/>
      <c r="E24" s="64"/>
      <c r="F24" s="64"/>
      <c r="G24" s="64"/>
      <c r="H24" s="64"/>
      <c r="I24" s="64"/>
      <c r="J24" s="64"/>
      <c r="K24" s="64"/>
    </row>
    <row r="25" spans="1:11" ht="15.75" thickBot="1" x14ac:dyDescent="0.3"/>
    <row r="26" spans="1:11" ht="15.75" thickBot="1" x14ac:dyDescent="0.3">
      <c r="A26" s="24" t="s">
        <v>84</v>
      </c>
      <c r="B26" s="25"/>
    </row>
    <row r="28" spans="1:11" ht="15.75" thickBot="1" x14ac:dyDescent="0.3">
      <c r="A28" s="67" t="s">
        <v>85</v>
      </c>
      <c r="B28" s="67"/>
      <c r="C28" s="67"/>
      <c r="D28" s="67"/>
    </row>
    <row r="29" spans="1:11" x14ac:dyDescent="0.25">
      <c r="A29" s="65" t="s">
        <v>87</v>
      </c>
      <c r="B29" s="66"/>
      <c r="C29" s="114">
        <f>Income!G7</f>
        <v>4500</v>
      </c>
      <c r="D29" s="71"/>
    </row>
    <row r="30" spans="1:11" ht="15.75" thickBot="1" x14ac:dyDescent="0.3">
      <c r="A30" s="68" t="s">
        <v>88</v>
      </c>
      <c r="B30" s="40"/>
      <c r="C30" s="115">
        <f>Income!M22</f>
        <v>1500</v>
      </c>
      <c r="D30" s="72"/>
    </row>
    <row r="31" spans="1:11" x14ac:dyDescent="0.25">
      <c r="A31" s="68" t="s">
        <v>89</v>
      </c>
      <c r="B31" s="40"/>
      <c r="C31" s="73">
        <f>Income!I36</f>
        <v>1000</v>
      </c>
      <c r="D31" s="74"/>
      <c r="G31" s="85" t="s">
        <v>100</v>
      </c>
      <c r="H31" s="86"/>
      <c r="I31" s="89">
        <f>(C33 - D44)</f>
        <v>75</v>
      </c>
      <c r="J31" s="90"/>
    </row>
    <row r="32" spans="1:11" ht="15.75" thickBot="1" x14ac:dyDescent="0.3">
      <c r="A32" s="68" t="s">
        <v>91</v>
      </c>
      <c r="B32" s="40"/>
      <c r="C32" s="122">
        <f>Income!J46</f>
        <v>500</v>
      </c>
      <c r="D32" s="75"/>
      <c r="G32" s="87"/>
      <c r="H32" s="88"/>
      <c r="I32" s="91"/>
      <c r="J32" s="92"/>
    </row>
    <row r="33" spans="1:11" ht="15.75" thickBot="1" x14ac:dyDescent="0.3">
      <c r="A33" s="69" t="s">
        <v>90</v>
      </c>
      <c r="B33" s="70"/>
      <c r="C33" s="76">
        <f>SUM(C29:D32)</f>
        <v>7500</v>
      </c>
      <c r="D33" s="34"/>
    </row>
    <row r="34" spans="1:11" ht="15.75" thickBot="1" x14ac:dyDescent="0.3"/>
    <row r="35" spans="1:11" x14ac:dyDescent="0.25">
      <c r="G35" s="85" t="s">
        <v>101</v>
      </c>
      <c r="H35" s="86"/>
      <c r="I35" s="123">
        <v>3000</v>
      </c>
      <c r="J35" s="93"/>
      <c r="K35" t="s">
        <v>132</v>
      </c>
    </row>
    <row r="36" spans="1:11" ht="15.75" thickBot="1" x14ac:dyDescent="0.3">
      <c r="A36" s="84" t="s">
        <v>86</v>
      </c>
      <c r="B36" s="84"/>
      <c r="C36" s="84"/>
      <c r="D36" s="84"/>
      <c r="E36" s="84"/>
      <c r="G36" s="87"/>
      <c r="H36" s="88"/>
      <c r="I36" s="94"/>
      <c r="J36" s="95"/>
    </row>
    <row r="37" spans="1:11" x14ac:dyDescent="0.25">
      <c r="A37" s="65" t="s">
        <v>92</v>
      </c>
      <c r="B37" s="66"/>
      <c r="C37" s="66"/>
      <c r="D37" s="116">
        <f>Expenses!I10</f>
        <v>1800</v>
      </c>
      <c r="E37" s="77"/>
    </row>
    <row r="38" spans="1:11" x14ac:dyDescent="0.25">
      <c r="A38" s="68" t="s">
        <v>93</v>
      </c>
      <c r="B38" s="40"/>
      <c r="C38" s="40"/>
      <c r="D38" s="78">
        <f>Expenses!M20</f>
        <v>0</v>
      </c>
      <c r="E38" s="79"/>
    </row>
    <row r="39" spans="1:11" x14ac:dyDescent="0.25">
      <c r="A39" s="68" t="s">
        <v>94</v>
      </c>
      <c r="B39" s="40"/>
      <c r="C39" s="40"/>
      <c r="D39" s="117">
        <f>Expenses!L35</f>
        <v>875</v>
      </c>
      <c r="E39" s="80"/>
    </row>
    <row r="40" spans="1:11" x14ac:dyDescent="0.25">
      <c r="A40" s="68" t="s">
        <v>95</v>
      </c>
      <c r="B40" s="40"/>
      <c r="C40" s="40"/>
      <c r="D40" s="78">
        <f>Expenses!I47 + Expenses!I55</f>
        <v>0</v>
      </c>
      <c r="E40" s="79"/>
    </row>
    <row r="41" spans="1:11" x14ac:dyDescent="0.25">
      <c r="A41" s="68" t="s">
        <v>96</v>
      </c>
      <c r="B41" s="40"/>
      <c r="C41" s="40"/>
      <c r="D41" s="117">
        <f>Expenses!I63</f>
        <v>2000</v>
      </c>
      <c r="E41" s="80"/>
    </row>
    <row r="42" spans="1:11" x14ac:dyDescent="0.25">
      <c r="A42" s="68" t="s">
        <v>97</v>
      </c>
      <c r="B42" s="40"/>
      <c r="C42" s="40"/>
      <c r="D42" s="78">
        <f>Expenses!R78</f>
        <v>2250</v>
      </c>
      <c r="E42" s="79"/>
    </row>
    <row r="43" spans="1:11" ht="15.75" thickBot="1" x14ac:dyDescent="0.3">
      <c r="A43" s="68" t="s">
        <v>98</v>
      </c>
      <c r="B43" s="40"/>
      <c r="C43" s="40"/>
      <c r="D43" s="81">
        <f>Expenses!K96</f>
        <v>500</v>
      </c>
      <c r="E43" s="82"/>
    </row>
    <row r="44" spans="1:11" ht="15.75" thickBot="1" x14ac:dyDescent="0.3">
      <c r="A44" s="69" t="s">
        <v>99</v>
      </c>
      <c r="B44" s="70"/>
      <c r="C44" s="70"/>
      <c r="D44" s="83">
        <f>SUM(D37:E43)</f>
        <v>7425</v>
      </c>
      <c r="E44" s="55"/>
    </row>
  </sheetData>
  <mergeCells count="39">
    <mergeCell ref="A36:E36"/>
    <mergeCell ref="G31:H32"/>
    <mergeCell ref="I31:J32"/>
    <mergeCell ref="G35:H36"/>
    <mergeCell ref="I35:J36"/>
    <mergeCell ref="A43:C43"/>
    <mergeCell ref="A44:C44"/>
    <mergeCell ref="D37:E37"/>
    <mergeCell ref="D38:E38"/>
    <mergeCell ref="D39:E39"/>
    <mergeCell ref="D40:E40"/>
    <mergeCell ref="D41:E41"/>
    <mergeCell ref="D42:E42"/>
    <mergeCell ref="D43:E43"/>
    <mergeCell ref="D44:E44"/>
    <mergeCell ref="A37:C37"/>
    <mergeCell ref="A38:C38"/>
    <mergeCell ref="A39:C39"/>
    <mergeCell ref="A40:C40"/>
    <mergeCell ref="A41:C41"/>
    <mergeCell ref="A42:C42"/>
    <mergeCell ref="A31:B31"/>
    <mergeCell ref="A32:B32"/>
    <mergeCell ref="A33:B33"/>
    <mergeCell ref="C29:D29"/>
    <mergeCell ref="C30:D30"/>
    <mergeCell ref="C31:D31"/>
    <mergeCell ref="C32:D32"/>
    <mergeCell ref="C33:D33"/>
    <mergeCell ref="A14:K18"/>
    <mergeCell ref="A20:K24"/>
    <mergeCell ref="A29:B29"/>
    <mergeCell ref="A28:D28"/>
    <mergeCell ref="A30:B30"/>
    <mergeCell ref="A1:K2"/>
    <mergeCell ref="A4:B4"/>
    <mergeCell ref="C4:E4"/>
    <mergeCell ref="C5:E5"/>
    <mergeCell ref="A7:K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Income</vt:lpstr>
      <vt:lpstr>Expenses</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Adame, Angelica</dc:creator>
  <cp:lastModifiedBy>Adame, Angelica</cp:lastModifiedBy>
  <cp:lastPrinted>2022-03-03T21:01:24Z</cp:lastPrinted>
  <dcterms:created xsi:type="dcterms:W3CDTF">2022-03-03T16:27:27Z</dcterms:created>
  <dcterms:modified xsi:type="dcterms:W3CDTF">2022-06-09T17:26:00Z</dcterms:modified>
</cp:coreProperties>
</file>